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80" windowHeight="7350" activeTab="0"/>
  </bookViews>
  <sheets>
    <sheet name="Pi 2014_celkové výsledky" sheetId="1" r:id="rId1"/>
    <sheet name="list2" sheetId="2" r:id="rId2"/>
    <sheet name="List3" sheetId="3" r:id="rId3"/>
  </sheets>
  <definedNames>
    <definedName name="_xlnm.Print_Area" localSheetId="1">'list2'!$A$1:$L$44</definedName>
    <definedName name="_xlnm.Print_Area" localSheetId="0">'Pi 2014_celkové výsledky'!$A$1:$M$219</definedName>
  </definedNames>
  <calcPr fullCalcOnLoad="1"/>
</workbook>
</file>

<file path=xl/sharedStrings.xml><?xml version="1.0" encoding="utf-8"?>
<sst xmlns="http://schemas.openxmlformats.org/spreadsheetml/2006/main" count="688" uniqueCount="305">
  <si>
    <t xml:space="preserve"> </t>
  </si>
  <si>
    <t>V ý s l e d k y :</t>
  </si>
  <si>
    <t xml:space="preserve">Sponzoři  </t>
  </si>
  <si>
    <t>1.kolo</t>
  </si>
  <si>
    <t>2.kolo</t>
  </si>
  <si>
    <t>3.kolo</t>
  </si>
  <si>
    <t>4.kolo</t>
  </si>
  <si>
    <t>kategorie A3</t>
  </si>
  <si>
    <t>Bílina</t>
  </si>
  <si>
    <t>mž</t>
  </si>
  <si>
    <t>Dudáček Zdeněk</t>
  </si>
  <si>
    <t>494 - 3</t>
  </si>
  <si>
    <t>Praha 4</t>
  </si>
  <si>
    <t>Dvořák Pavel</t>
  </si>
  <si>
    <t>74 - 4</t>
  </si>
  <si>
    <t>Varnsdorf</t>
  </si>
  <si>
    <t>kategorie B2 - historické</t>
  </si>
  <si>
    <t>kategorie A2 - historické</t>
  </si>
  <si>
    <t>kategorie H - junioři+senioři</t>
  </si>
  <si>
    <t>kategorie H - mladší a starší žáci</t>
  </si>
  <si>
    <t>kategorie P30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</si>
  <si>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</si>
  <si>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</si>
  <si>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</si>
  <si>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</si>
  <si>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</si>
  <si>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</si>
  <si>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</si>
  <si>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</si>
  <si>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</si>
  <si>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</si>
  <si>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</si>
  <si>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</si>
  <si>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</si>
  <si>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</si>
  <si>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sledujte internet</t>
  </si>
  <si>
    <t>POŘADATEL  LMK  HC  PRAHA  4</t>
  </si>
  <si>
    <t>Pořadatel děkuje všem sponzorům za všechny druhy příspěvků.</t>
  </si>
  <si>
    <t>Pátek Čeněk</t>
  </si>
  <si>
    <t>74 - 112</t>
  </si>
  <si>
    <t>kategorie C - historické</t>
  </si>
  <si>
    <t>Jiráský Jaroslav Ing.</t>
  </si>
  <si>
    <t>Janda Pavel</t>
  </si>
  <si>
    <t>74 - 140</t>
  </si>
  <si>
    <t>kategorie F1J</t>
  </si>
  <si>
    <t xml:space="preserve">body celkem </t>
  </si>
  <si>
    <t>Bodování umístění PI - ligy - platí pro všechny kategorie</t>
  </si>
  <si>
    <t>Kladno</t>
  </si>
  <si>
    <t>5.kolo</t>
  </si>
  <si>
    <t>Terezín</t>
  </si>
  <si>
    <t>Gerlický Zdeněk</t>
  </si>
  <si>
    <t>418 - 14</t>
  </si>
  <si>
    <t>Šafler Milan</t>
  </si>
  <si>
    <t>Kopidlno</t>
  </si>
  <si>
    <t>318 - 1</t>
  </si>
  <si>
    <t>Kubeš Josef</t>
  </si>
  <si>
    <t>418 - 3</t>
  </si>
  <si>
    <t>Slaný</t>
  </si>
  <si>
    <t>Braha Zdeněk</t>
  </si>
  <si>
    <t>85 - 36</t>
  </si>
  <si>
    <t>Blecha Petr</t>
  </si>
  <si>
    <t>222 - 27</t>
  </si>
  <si>
    <t>Pergler Vladimír</t>
  </si>
  <si>
    <t>74 - 129</t>
  </si>
  <si>
    <t>Tichý František</t>
  </si>
  <si>
    <t>85 - 17</t>
  </si>
  <si>
    <t>215 - 9</t>
  </si>
  <si>
    <t>Cholava Jan</t>
  </si>
  <si>
    <t>494 - 2</t>
  </si>
  <si>
    <t>Z pěti základních kol se započítávají tří lepší umístění,</t>
  </si>
  <si>
    <t>kategorie CO 2</t>
  </si>
  <si>
    <t>Vlach Otakar Ing.</t>
  </si>
  <si>
    <t>74 - 82</t>
  </si>
  <si>
    <t>Dlouhý Václav</t>
  </si>
  <si>
    <t>K.Vary</t>
  </si>
  <si>
    <t>291 - 54</t>
  </si>
  <si>
    <t>Krejčík Václav</t>
  </si>
  <si>
    <t>318 - 8</t>
  </si>
  <si>
    <t>Rohlena Miroslav</t>
  </si>
  <si>
    <t>Sez. Ústí</t>
  </si>
  <si>
    <t>222 - 7</t>
  </si>
  <si>
    <t>Braha Zděnek</t>
  </si>
  <si>
    <t>318 - 2</t>
  </si>
  <si>
    <t>74 - 121</t>
  </si>
  <si>
    <t>Malásek Miloslav</t>
  </si>
  <si>
    <t>74 - 147</t>
  </si>
  <si>
    <t>Trepeš František</t>
  </si>
  <si>
    <t>74 - 141</t>
  </si>
  <si>
    <t>Kos Jiří</t>
  </si>
  <si>
    <t>85 - 11</t>
  </si>
  <si>
    <t>kategorie V</t>
  </si>
  <si>
    <t>sponzoři co se nezapsali</t>
  </si>
  <si>
    <t>Rudínský Stanislav</t>
  </si>
  <si>
    <t>44 - 92</t>
  </si>
  <si>
    <t>Mezihoráková  Jana Ing.</t>
  </si>
  <si>
    <t>Belo Eugen</t>
  </si>
  <si>
    <t>44 - 12</t>
  </si>
  <si>
    <t>Formánek Pavel</t>
  </si>
  <si>
    <t>44 - 8</t>
  </si>
  <si>
    <t>Kopidllno</t>
  </si>
  <si>
    <t>kategorie A1 - historické</t>
  </si>
  <si>
    <t>Pekárek Vojtěch</t>
  </si>
  <si>
    <t>Jeník Adam</t>
  </si>
  <si>
    <t>OPTIGER potisk triček - O. Parpel, Centropen a.s.Dačice</t>
  </si>
  <si>
    <t>jun.</t>
  </si>
  <si>
    <t>Zajíc František st.</t>
  </si>
  <si>
    <t>kategorie F1B</t>
  </si>
  <si>
    <t>Krucký Toník</t>
  </si>
  <si>
    <t>74 - 109</t>
  </si>
  <si>
    <t>Procházka Jan</t>
  </si>
  <si>
    <t>K. Vary</t>
  </si>
  <si>
    <t>kategorie B1 - historické</t>
  </si>
  <si>
    <t>Pavelka Jaroslav Ing.</t>
  </si>
  <si>
    <t>Budai Marek</t>
  </si>
  <si>
    <t>Liberec</t>
  </si>
  <si>
    <t>Pavelka Jaroslav</t>
  </si>
  <si>
    <t>222 - 46</t>
  </si>
  <si>
    <t>Budai Petr</t>
  </si>
  <si>
    <t>Macillis Jakub</t>
  </si>
  <si>
    <t>291 - 71</t>
  </si>
  <si>
    <t>Horký Alois</t>
  </si>
  <si>
    <t>418 - 08</t>
  </si>
  <si>
    <t>Braha Pavel</t>
  </si>
  <si>
    <t>85 - 6</t>
  </si>
  <si>
    <t>Mladá Boleslav</t>
  </si>
  <si>
    <t>54 - 55</t>
  </si>
  <si>
    <t xml:space="preserve">celkové výsledky </t>
  </si>
  <si>
    <r>
      <t xml:space="preserve">1. </t>
    </r>
    <r>
      <rPr>
        <b/>
        <sz val="12"/>
        <rFont val="Times New Roman CE"/>
        <family val="0"/>
      </rPr>
      <t xml:space="preserve">- </t>
    </r>
    <r>
      <rPr>
        <b/>
        <i/>
        <sz val="12"/>
        <rFont val="Times New Roman CE"/>
        <family val="0"/>
      </rPr>
      <t xml:space="preserve">30b </t>
    </r>
    <r>
      <rPr>
        <sz val="12"/>
        <rFont val="Times New Roman CE"/>
        <family val="0"/>
      </rPr>
      <t xml:space="preserve">* 2. - </t>
    </r>
    <r>
      <rPr>
        <i/>
        <sz val="12"/>
        <rFont val="Times New Roman CE"/>
        <family val="0"/>
      </rPr>
      <t xml:space="preserve"> </t>
    </r>
    <r>
      <rPr>
        <b/>
        <i/>
        <sz val="12"/>
        <rFont val="Times New Roman CE"/>
        <family val="0"/>
      </rPr>
      <t xml:space="preserve">25b </t>
    </r>
    <r>
      <rPr>
        <sz val="12"/>
        <rFont val="Times New Roman CE"/>
        <family val="0"/>
      </rPr>
      <t>* 3. -</t>
    </r>
    <r>
      <rPr>
        <b/>
        <i/>
        <sz val="12"/>
        <rFont val="Times New Roman CE"/>
        <family val="0"/>
      </rPr>
      <t xml:space="preserve"> 21b</t>
    </r>
    <r>
      <rPr>
        <sz val="12"/>
        <rFont val="Times New Roman CE"/>
        <family val="0"/>
      </rPr>
      <t xml:space="preserve"> * 4. - </t>
    </r>
    <r>
      <rPr>
        <b/>
        <i/>
        <sz val="12"/>
        <rFont val="Times New Roman CE"/>
        <family val="0"/>
      </rPr>
      <t>18b</t>
    </r>
    <r>
      <rPr>
        <i/>
        <sz val="12"/>
        <rFont val="Times New Roman CE"/>
        <family val="0"/>
      </rPr>
      <t xml:space="preserve"> </t>
    </r>
    <r>
      <rPr>
        <sz val="12"/>
        <rFont val="Times New Roman CE"/>
        <family val="0"/>
      </rPr>
      <t xml:space="preserve">* 5. - </t>
    </r>
    <r>
      <rPr>
        <b/>
        <i/>
        <sz val="12"/>
        <rFont val="Times New Roman CE"/>
        <family val="0"/>
      </rPr>
      <t xml:space="preserve">16b </t>
    </r>
    <r>
      <rPr>
        <sz val="12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</si>
  <si>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2"/>
        <rFont val="Times New Roman CE"/>
        <family val="0"/>
      </rPr>
      <t xml:space="preserve">10b </t>
    </r>
    <r>
      <rPr>
        <sz val="12"/>
        <rFont val="Times New Roman CE"/>
        <family val="0"/>
      </rPr>
      <t xml:space="preserve">* 12. - </t>
    </r>
    <r>
      <rPr>
        <b/>
        <i/>
        <sz val="12"/>
        <rFont val="Times New Roman CE"/>
        <family val="0"/>
      </rPr>
      <t xml:space="preserve">9b </t>
    </r>
    <r>
      <rPr>
        <sz val="12"/>
        <rFont val="Times New Roman CE"/>
        <family val="0"/>
      </rPr>
      <t>* 13. -</t>
    </r>
    <r>
      <rPr>
        <b/>
        <i/>
        <sz val="12"/>
        <rFont val="Times New Roman CE"/>
        <family val="0"/>
      </rPr>
      <t xml:space="preserve"> 8b</t>
    </r>
    <r>
      <rPr>
        <sz val="12"/>
        <rFont val="Times New Roman CE"/>
        <family val="0"/>
      </rPr>
      <t xml:space="preserve"> * 14. -</t>
    </r>
    <r>
      <rPr>
        <b/>
        <i/>
        <sz val="12"/>
        <rFont val="Times New Roman CE"/>
        <family val="0"/>
      </rPr>
      <t xml:space="preserve"> 7b</t>
    </r>
    <r>
      <rPr>
        <i/>
        <sz val="12"/>
        <rFont val="Times New Roman CE"/>
        <family val="0"/>
      </rPr>
      <t xml:space="preserve"> * 15. -</t>
    </r>
    <r>
      <rPr>
        <b/>
        <i/>
        <sz val="12"/>
        <rFont val="Times New Roman CE"/>
        <family val="0"/>
      </rPr>
      <t xml:space="preserve"> 6b</t>
    </r>
    <r>
      <rPr>
        <i/>
        <sz val="12"/>
        <rFont val="Times New Roman CE"/>
        <family val="0"/>
      </rPr>
      <t xml:space="preserve"> * 16. - 5b * 17. - 4b * 18. - 3b * 19. - 2b *  20. - 1b</t>
    </r>
  </si>
  <si>
    <t>Černošice</t>
  </si>
  <si>
    <t>14 - 201</t>
  </si>
  <si>
    <t>Soukup Jiří</t>
  </si>
  <si>
    <t>494 - 10</t>
  </si>
  <si>
    <t>Kučírek Petr</t>
  </si>
  <si>
    <t>44 - 111</t>
  </si>
  <si>
    <t>???????</t>
  </si>
  <si>
    <t>Slavík Zdeněk ml.</t>
  </si>
  <si>
    <t>KŽ</t>
  </si>
  <si>
    <t>205 - 30</t>
  </si>
  <si>
    <t>205 - 10</t>
  </si>
  <si>
    <t>Sezimovo ústí</t>
  </si>
  <si>
    <t>Jeník Filip</t>
  </si>
  <si>
    <t>Děčín</t>
  </si>
  <si>
    <t>Švarc Zdeněk st.</t>
  </si>
  <si>
    <t>295 - 2</t>
  </si>
  <si>
    <t>Popovič Ondřej</t>
  </si>
  <si>
    <t>Tauer Jaroslav</t>
  </si>
  <si>
    <t>Plzeň</t>
  </si>
  <si>
    <t>329 - 6</t>
  </si>
  <si>
    <t>Gloziga František</t>
  </si>
  <si>
    <t>Holešov</t>
  </si>
  <si>
    <t>194 - 1</t>
  </si>
  <si>
    <t>Horký Roman ml.</t>
  </si>
  <si>
    <t>418 - 57</t>
  </si>
  <si>
    <t>Slavíková Jana</t>
  </si>
  <si>
    <t>205 - 9</t>
  </si>
  <si>
    <t>Kučerka Gerhard</t>
  </si>
  <si>
    <t>Úšava</t>
  </si>
  <si>
    <t>206 - 1</t>
  </si>
  <si>
    <t>15.</t>
  </si>
  <si>
    <t>Horký Marek</t>
  </si>
  <si>
    <t>418 - 59</t>
  </si>
  <si>
    <t>Lambert Jan</t>
  </si>
  <si>
    <t>318 - 21</t>
  </si>
  <si>
    <t>Tauer Tomáš</t>
  </si>
  <si>
    <t>Modr Miloslav</t>
  </si>
  <si>
    <t>215 - 1</t>
  </si>
  <si>
    <t>Spálený Jan</t>
  </si>
  <si>
    <t>Krucký Ondřej</t>
  </si>
  <si>
    <t>74 - 99</t>
  </si>
  <si>
    <t>http://www.lmk-praha4.cz/</t>
  </si>
  <si>
    <t>Nečásek Pavel</t>
  </si>
  <si>
    <t>418 - 58</t>
  </si>
  <si>
    <t>Švorc Patrik</t>
  </si>
  <si>
    <t>318 - 23</t>
  </si>
  <si>
    <t>Pondělíček jaroslav</t>
  </si>
  <si>
    <t>494 - 8</t>
  </si>
  <si>
    <t>Znamenáček Martin</t>
  </si>
  <si>
    <t>494 - 13</t>
  </si>
  <si>
    <t>Švehla Michal</t>
  </si>
  <si>
    <t>418 - 50</t>
  </si>
  <si>
    <t>Knop Vladislav</t>
  </si>
  <si>
    <t>ž</t>
  </si>
  <si>
    <t>14 - 124</t>
  </si>
  <si>
    <t>Kasl Daniel</t>
  </si>
  <si>
    <t>14 - 126</t>
  </si>
  <si>
    <t>Pondělíček Marek</t>
  </si>
  <si>
    <t>Slavík Zdeněk st.</t>
  </si>
  <si>
    <t>Hnětynka Petr</t>
  </si>
  <si>
    <t>74 - 42</t>
  </si>
  <si>
    <t>Jára David</t>
  </si>
  <si>
    <t>Vrba Jan</t>
  </si>
  <si>
    <t>215 - 24</t>
  </si>
  <si>
    <t>Šulc Václav</t>
  </si>
  <si>
    <t>44 - 301</t>
  </si>
  <si>
    <t>Schieferdecker Jiří</t>
  </si>
  <si>
    <t>Louny</t>
  </si>
  <si>
    <t>285 - 047</t>
  </si>
  <si>
    <t>Tykal Tomáš</t>
  </si>
  <si>
    <t>ČSA</t>
  </si>
  <si>
    <t>416 - 32</t>
  </si>
  <si>
    <t>44 -129</t>
  </si>
  <si>
    <t>Horký Roman st.</t>
  </si>
  <si>
    <t>Švarc Viktor</t>
  </si>
  <si>
    <t>295 - 33</t>
  </si>
  <si>
    <t>Švarc Luděk</t>
  </si>
  <si>
    <t>295 - 4</t>
  </si>
  <si>
    <t>Kučerka Petr</t>
  </si>
  <si>
    <t>206 - 2</t>
  </si>
  <si>
    <t>jun</t>
  </si>
  <si>
    <t>soutěž šestého kola je veřejná, po které následuje vyhlášení výsledků 29. ročníku PI - ligy.</t>
  </si>
  <si>
    <t>211 - 144</t>
  </si>
  <si>
    <t>211 - 146</t>
  </si>
  <si>
    <t>211 - 148</t>
  </si>
  <si>
    <t>211 - 140</t>
  </si>
  <si>
    <t>17.</t>
  </si>
  <si>
    <t>18.</t>
  </si>
  <si>
    <t>Zajíc Jan</t>
  </si>
  <si>
    <t>318 - 24</t>
  </si>
  <si>
    <t xml:space="preserve">74 - </t>
  </si>
  <si>
    <t>PI * liga 2018 * 30. ročník</t>
  </si>
  <si>
    <t>kategorie F1H * 3. ročník memoriálu A. Tvarůžky</t>
  </si>
  <si>
    <t>kategorie F1A * 17. ročník memoriálu M. Vydry</t>
  </si>
  <si>
    <t>kategorie F1G * 6. ročník memoriálu Z. Rychnovského</t>
  </si>
  <si>
    <t>Sinkule Vladimír</t>
  </si>
  <si>
    <t>Most</t>
  </si>
  <si>
    <t>226 - 7</t>
  </si>
  <si>
    <t>Hradiský Zdeněk</t>
  </si>
  <si>
    <t>Ml. Boleslav</t>
  </si>
  <si>
    <t>54 - 13</t>
  </si>
  <si>
    <t>Nečásek Jakub</t>
  </si>
  <si>
    <t>54 - 56</t>
  </si>
  <si>
    <t>Matura Petr ing.</t>
  </si>
  <si>
    <t>74 - 21</t>
  </si>
  <si>
    <t>Nový Milan</t>
  </si>
  <si>
    <t>Dubí</t>
  </si>
  <si>
    <t>273 - 1</t>
  </si>
  <si>
    <t>Švorcová Vladimíra</t>
  </si>
  <si>
    <t>318 - 29</t>
  </si>
  <si>
    <t>Urban Tomáš</t>
  </si>
  <si>
    <t>SUI</t>
  </si>
  <si>
    <t>Lambertová Pavla</t>
  </si>
  <si>
    <t>318 - 30</t>
  </si>
  <si>
    <t>Nováková Eliška</t>
  </si>
  <si>
    <t>ž.</t>
  </si>
  <si>
    <t xml:space="preserve">211 - </t>
  </si>
  <si>
    <t>Bílková Eliška</t>
  </si>
  <si>
    <t>74 - 45</t>
  </si>
  <si>
    <t>Klíma Bohumil</t>
  </si>
  <si>
    <t>418 - 43</t>
  </si>
  <si>
    <t>Zelenka Jan</t>
  </si>
  <si>
    <t>Mělník</t>
  </si>
  <si>
    <t>56 - 12</t>
  </si>
  <si>
    <t>Lambertová Adéla</t>
  </si>
  <si>
    <t>Vrba Zdeněk</t>
  </si>
  <si>
    <t>Jihlava</t>
  </si>
  <si>
    <t>468 - 57</t>
  </si>
  <si>
    <t>Hloušek Jiří</t>
  </si>
  <si>
    <t>205 - 88</t>
  </si>
  <si>
    <t>Jindřich Luboš</t>
  </si>
  <si>
    <t>226 - 14</t>
  </si>
  <si>
    <t>Švorc Zdeněk</t>
  </si>
  <si>
    <t>318 - 27</t>
  </si>
  <si>
    <t>Caska Karel</t>
  </si>
  <si>
    <t>Chotěboř</t>
  </si>
  <si>
    <t>198 - 15</t>
  </si>
  <si>
    <t>Hernych Jan</t>
  </si>
  <si>
    <t>211 - 145</t>
  </si>
  <si>
    <t>Dlouhá Alena</t>
  </si>
  <si>
    <t>291 - 80</t>
  </si>
  <si>
    <t>85 - 43</t>
  </si>
  <si>
    <t>74 - 170</t>
  </si>
  <si>
    <t>Gorková Tereza</t>
  </si>
  <si>
    <t>226 - 4</t>
  </si>
  <si>
    <t>318 - 31</t>
  </si>
  <si>
    <t>Beneš Tomáš</t>
  </si>
  <si>
    <t>44 - 101</t>
  </si>
  <si>
    <t>Feikl Petr</t>
  </si>
  <si>
    <t>74 - 177</t>
  </si>
  <si>
    <t>Beran Matyáš</t>
  </si>
  <si>
    <t>74 - 26</t>
  </si>
  <si>
    <t>74 - 171</t>
  </si>
  <si>
    <t>74 - 6</t>
  </si>
  <si>
    <t>Vodička Jan</t>
  </si>
  <si>
    <t>Pondělíček marek</t>
  </si>
  <si>
    <t>Horký Roman</t>
  </si>
  <si>
    <t>Kulich Ivo</t>
  </si>
  <si>
    <t>BVL</t>
  </si>
  <si>
    <t>50 - 2</t>
  </si>
  <si>
    <t>50 - 12</t>
  </si>
  <si>
    <t>Kulich jan</t>
  </si>
  <si>
    <t>Kulich Matouš</t>
  </si>
  <si>
    <t>50 - 5</t>
  </si>
  <si>
    <t>16.</t>
  </si>
  <si>
    <t>19.</t>
  </si>
  <si>
    <t>20.</t>
  </si>
  <si>
    <t>Čechlovský Radek</t>
  </si>
  <si>
    <t>Kroměříž</t>
  </si>
  <si>
    <t>340 - 22</t>
  </si>
  <si>
    <t>Kohutič Michal</t>
  </si>
  <si>
    <t>215 - 37</t>
  </si>
  <si>
    <t>Špor Petr</t>
  </si>
  <si>
    <t>14 - 127</t>
  </si>
  <si>
    <t>Polena Jan</t>
  </si>
  <si>
    <t>14 - 185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</si>
</sst>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6">
    <font>
      <sz val="10"/>
      <name val="Times New Roman CE"/>
      <family val="0"/>
    </font>
    <font>
      <sz val="11"/>
      <color indexed="8"/>
      <name val="Calibri"/>
      <family val="2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i/>
      <sz val="26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Times New Roman CE"/>
      <family val="0"/>
    </font>
    <font>
      <i/>
      <sz val="12"/>
      <name val="Times New Roman CE"/>
      <family val="0"/>
    </font>
    <font>
      <sz val="12"/>
      <color indexed="12"/>
      <name val="Times New Roman CE"/>
      <family val="0"/>
    </font>
    <font>
      <sz val="14"/>
      <color indexed="12"/>
      <name val="Times New Roman CE"/>
      <family val="1"/>
    </font>
    <font>
      <sz val="14"/>
      <color indexed="48"/>
      <name val="Times New Roman CE"/>
      <family val="1"/>
    </font>
    <font>
      <b/>
      <i/>
      <sz val="14"/>
      <name val="Times New Roman"/>
      <family val="1"/>
    </font>
    <font>
      <b/>
      <i/>
      <sz val="16"/>
      <name val="Times New Roman CE"/>
      <family val="0"/>
    </font>
    <font>
      <b/>
      <i/>
      <sz val="14"/>
      <name val="Times New Roman CE"/>
      <family val="0"/>
    </font>
    <font>
      <i/>
      <sz val="9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2"/>
      <color indexed="10"/>
      <name val="Times New Roman CE"/>
      <family val="1"/>
    </font>
    <font>
      <sz val="16"/>
      <name val="Times New Roman CE"/>
      <family val="0"/>
    </font>
    <font>
      <sz val="16"/>
      <color indexed="10"/>
      <name val="Times New Roman CE"/>
      <family val="0"/>
    </font>
    <font>
      <i/>
      <sz val="12"/>
      <color indexed="10"/>
      <name val="Times New Roman CE"/>
      <family val="0"/>
    </font>
    <font>
      <b/>
      <sz val="12"/>
      <color indexed="12"/>
      <name val="Times New Roman CE"/>
      <family val="0"/>
    </font>
    <font>
      <b/>
      <sz val="12"/>
      <color indexed="10"/>
      <name val="Times New Roman CE"/>
      <family val="0"/>
    </font>
    <font>
      <b/>
      <i/>
      <sz val="12"/>
      <name val="Times New Roman CE"/>
      <family val="1"/>
    </font>
    <font>
      <b/>
      <i/>
      <sz val="12"/>
      <color indexed="10"/>
      <name val="Times New Roman CE"/>
      <family val="1"/>
    </font>
    <font>
      <i/>
      <sz val="12"/>
      <color indexed="10"/>
      <name val="Times New Roman"/>
      <family val="1"/>
    </font>
    <font>
      <b/>
      <i/>
      <sz val="12"/>
      <color indexed="12"/>
      <name val="Times New Roman CE"/>
      <family val="0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indexed="48"/>
      <name val="Times New Roman CE"/>
      <family val="0"/>
    </font>
    <font>
      <b/>
      <sz val="12"/>
      <color indexed="21"/>
      <name val="Times New Roman CE"/>
      <family val="0"/>
    </font>
    <font>
      <sz val="12"/>
      <color indexed="48"/>
      <name val="Times New Roman CE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4"/>
      <name val="Times New Roman CE"/>
      <family val="0"/>
    </font>
    <font>
      <sz val="12"/>
      <color indexed="10"/>
      <name val="Cambria"/>
      <family val="1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6"/>
      <color indexed="10"/>
      <name val="Times New Roman CE"/>
      <family val="0"/>
    </font>
    <font>
      <i/>
      <sz val="16"/>
      <name val="Times New Roman CE"/>
      <family val="0"/>
    </font>
    <font>
      <i/>
      <sz val="16"/>
      <color indexed="10"/>
      <name val="Times New Roman CE"/>
      <family val="0"/>
    </font>
    <font>
      <b/>
      <i/>
      <sz val="16"/>
      <color indexed="10"/>
      <name val="Times New Roman CE"/>
      <family val="0"/>
    </font>
    <font>
      <sz val="28"/>
      <name val="Times New Roman CE"/>
      <family val="0"/>
    </font>
    <font>
      <b/>
      <sz val="28"/>
      <color indexed="10"/>
      <name val="Times New Roman CE"/>
      <family val="0"/>
    </font>
    <font>
      <i/>
      <sz val="28"/>
      <name val="Times New Roman CE"/>
      <family val="0"/>
    </font>
    <font>
      <i/>
      <sz val="28"/>
      <color indexed="10"/>
      <name val="Times New Roman CE"/>
      <family val="0"/>
    </font>
    <font>
      <b/>
      <i/>
      <sz val="28"/>
      <color indexed="10"/>
      <name val="Times New Roman CE"/>
      <family val="0"/>
    </font>
    <font>
      <sz val="28"/>
      <color indexed="10"/>
      <name val="Times New Roman CE"/>
      <family val="0"/>
    </font>
    <font>
      <sz val="14"/>
      <name val="Arial"/>
      <family val="2"/>
    </font>
    <font>
      <u val="single"/>
      <sz val="14"/>
      <color indexed="12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4" fillId="0" borderId="0" xfId="0" applyFont="1" applyAlignment="1">
      <alignment/>
    </xf>
    <xf numFmtId="0" fontId="28" fillId="0" borderId="0" xfId="47" applyFont="1" applyAlignment="1">
      <alignment horizontal="center"/>
      <protection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47" applyFont="1">
      <alignment/>
      <protection/>
    </xf>
    <xf numFmtId="0" fontId="24" fillId="0" borderId="0" xfId="0" applyFont="1" applyFill="1" applyAlignment="1">
      <alignment/>
    </xf>
    <xf numFmtId="1" fontId="1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3" fillId="0" borderId="0" xfId="0" applyFont="1" applyFill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3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" fillId="0" borderId="0" xfId="47" applyFont="1">
      <alignment/>
      <protection/>
    </xf>
    <xf numFmtId="0" fontId="27" fillId="0" borderId="0" xfId="0" applyFont="1" applyAlignment="1">
      <alignment horizontal="center"/>
    </xf>
    <xf numFmtId="0" fontId="32" fillId="0" borderId="0" xfId="0" applyFont="1" applyAlignment="1">
      <alignment/>
    </xf>
    <xf numFmtId="1" fontId="2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" fontId="25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0" fontId="37" fillId="0" borderId="0" xfId="0" applyFont="1" applyAlignment="1">
      <alignment/>
    </xf>
    <xf numFmtId="0" fontId="4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36" applyFont="1" applyAlignment="1" applyProtection="1">
      <alignment horizontal="center"/>
      <protection/>
    </xf>
    <xf numFmtId="0" fontId="41" fillId="0" borderId="0" xfId="0" applyFont="1" applyAlignment="1">
      <alignment/>
    </xf>
    <xf numFmtId="0" fontId="15" fillId="0" borderId="0" xfId="0" applyFont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22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50" fillId="0" borderId="0" xfId="0" applyFont="1" applyAlignment="1">
      <alignment/>
    </xf>
    <xf numFmtId="0" fontId="8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36" applyFont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209</xdr:row>
      <xdr:rowOff>47625</xdr:rowOff>
    </xdr:from>
    <xdr:to>
      <xdr:col>11</xdr:col>
      <xdr:colOff>381000</xdr:colOff>
      <xdr:row>213</xdr:row>
      <xdr:rowOff>104775</xdr:rowOff>
    </xdr:to>
    <xdr:pic>
      <xdr:nvPicPr>
        <xdr:cNvPr id="1" name="Picture 16" descr="LOGALIGAkulaty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40900350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mk-praha4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2"/>
  <sheetViews>
    <sheetView tabSelected="1" zoomScale="78" zoomScaleNormal="78" zoomScalePageLayoutView="0" workbookViewId="0" topLeftCell="A1">
      <selection activeCell="B206" sqref="B206"/>
    </sheetView>
  </sheetViews>
  <sheetFormatPr defaultColWidth="9.00390625" defaultRowHeight="12.75"/>
  <cols>
    <col min="1" max="1" width="9.50390625" style="10" customWidth="1"/>
    <col min="2" max="2" width="21.625" style="10" customWidth="1"/>
    <col min="3" max="3" width="6.875" style="36" customWidth="1"/>
    <col min="4" max="4" width="21.875" style="10" customWidth="1"/>
    <col min="5" max="5" width="19.50390625" style="10" customWidth="1"/>
    <col min="6" max="9" width="9.125" style="39" customWidth="1"/>
    <col min="10" max="10" width="9.125" style="40" customWidth="1"/>
    <col min="11" max="11" width="3.625" style="42" customWidth="1"/>
    <col min="12" max="12" width="7.125" style="43" customWidth="1"/>
    <col min="13" max="13" width="5.125" style="34" customWidth="1"/>
    <col min="14" max="14" width="18.875" style="40" customWidth="1"/>
    <col min="15" max="15" width="9.875" style="40" customWidth="1"/>
    <col min="16" max="16" width="9.625" style="10" customWidth="1"/>
    <col min="17" max="17" width="10.375" style="10" customWidth="1"/>
    <col min="18" max="18" width="7.875" style="10" customWidth="1"/>
    <col min="19" max="32" width="4.875" style="10" customWidth="1"/>
    <col min="33" max="16384" width="9.375" style="10" customWidth="1"/>
  </cols>
  <sheetData>
    <row r="1" spans="3:15" s="106" customFormat="1" ht="30.75" customHeight="1">
      <c r="C1" s="107"/>
      <c r="D1" s="108"/>
      <c r="E1" s="109" t="s">
        <v>220</v>
      </c>
      <c r="F1" s="110"/>
      <c r="G1" s="110"/>
      <c r="H1" s="111"/>
      <c r="I1" s="112"/>
      <c r="J1" s="113"/>
      <c r="K1" s="114"/>
      <c r="L1" s="108"/>
      <c r="M1" s="115"/>
      <c r="N1" s="116"/>
      <c r="O1" s="116"/>
    </row>
    <row r="2" spans="3:15" s="31" customFormat="1" ht="27.75" customHeight="1">
      <c r="C2" s="97"/>
      <c r="D2" s="22"/>
      <c r="E2" s="98" t="s">
        <v>126</v>
      </c>
      <c r="F2" s="99"/>
      <c r="G2" s="100"/>
      <c r="H2" s="101"/>
      <c r="I2" s="101"/>
      <c r="J2" s="102"/>
      <c r="K2" s="103"/>
      <c r="L2" s="22"/>
      <c r="M2" s="104"/>
      <c r="N2" s="105"/>
      <c r="O2" s="105"/>
    </row>
    <row r="3" spans="5:14" ht="18.75" customHeight="1">
      <c r="E3" s="41" t="s">
        <v>36</v>
      </c>
      <c r="M3" s="44"/>
      <c r="N3" s="45"/>
    </row>
    <row r="4" spans="5:14" ht="12.75" customHeight="1">
      <c r="E4" s="41"/>
      <c r="M4" s="44"/>
      <c r="N4" s="45"/>
    </row>
    <row r="5" spans="2:25" ht="15" customHeight="1">
      <c r="B5" s="46" t="s">
        <v>2</v>
      </c>
      <c r="C5" s="47" t="s">
        <v>103</v>
      </c>
      <c r="D5" s="35"/>
      <c r="E5" s="35"/>
      <c r="G5" s="48"/>
      <c r="H5" s="48"/>
      <c r="I5" s="48"/>
      <c r="J5" s="35"/>
      <c r="K5" s="35"/>
      <c r="L5" s="35"/>
      <c r="M5" s="14"/>
      <c r="N5" s="47"/>
      <c r="O5" s="14"/>
      <c r="P5" s="14"/>
      <c r="Q5" s="14"/>
      <c r="R5" s="49"/>
      <c r="S5" s="14"/>
      <c r="T5" s="14"/>
      <c r="U5" s="14"/>
      <c r="V5" s="14"/>
      <c r="W5" s="14"/>
      <c r="X5" s="14"/>
      <c r="Y5" s="14"/>
    </row>
    <row r="6" spans="3:26" ht="15" customHeight="1">
      <c r="C6" s="35" t="s">
        <v>91</v>
      </c>
      <c r="K6" s="40"/>
      <c r="L6" s="41"/>
      <c r="M6" s="50"/>
      <c r="N6" s="35"/>
      <c r="O6" s="51"/>
      <c r="P6" s="40"/>
      <c r="Q6" s="40"/>
      <c r="R6" s="40"/>
      <c r="S6" s="40"/>
      <c r="T6" s="40"/>
      <c r="U6" s="40"/>
      <c r="V6" s="40"/>
      <c r="W6" s="40"/>
      <c r="X6" s="40"/>
      <c r="Y6" s="40"/>
      <c r="Z6" s="36"/>
    </row>
    <row r="7" spans="3:26" ht="15" customHeight="1">
      <c r="C7" s="52"/>
      <c r="D7" s="53"/>
      <c r="E7" s="54" t="s">
        <v>37</v>
      </c>
      <c r="F7" s="55"/>
      <c r="G7" s="55"/>
      <c r="H7" s="55"/>
      <c r="K7" s="50"/>
      <c r="L7" s="41"/>
      <c r="M7" s="50"/>
      <c r="N7" s="10"/>
      <c r="P7" s="40"/>
      <c r="Q7" s="40"/>
      <c r="R7" s="40"/>
      <c r="S7" s="40"/>
      <c r="T7" s="40"/>
      <c r="U7" s="40"/>
      <c r="V7" s="40"/>
      <c r="W7" s="40"/>
      <c r="X7" s="40"/>
      <c r="Y7" s="40"/>
      <c r="Z7" s="36"/>
    </row>
    <row r="8" spans="2:16" ht="15" customHeight="1">
      <c r="B8" s="14"/>
      <c r="C8" s="56"/>
      <c r="D8" s="14"/>
      <c r="E8" s="28" t="s">
        <v>46</v>
      </c>
      <c r="F8" s="57"/>
      <c r="G8" s="57"/>
      <c r="H8" s="57"/>
      <c r="I8" s="57"/>
      <c r="J8" s="58"/>
      <c r="M8" s="44"/>
      <c r="N8" s="45"/>
      <c r="P8" s="1"/>
    </row>
    <row r="9" spans="2:16" ht="15" customHeight="1">
      <c r="B9" s="14"/>
      <c r="C9" s="56"/>
      <c r="D9" s="14"/>
      <c r="E9" s="41" t="s">
        <v>69</v>
      </c>
      <c r="F9" s="57"/>
      <c r="G9" s="57"/>
      <c r="H9" s="57"/>
      <c r="I9" s="57"/>
      <c r="J9" s="58"/>
      <c r="M9" s="44"/>
      <c r="N9" s="45"/>
      <c r="P9" s="1"/>
    </row>
    <row r="10" spans="2:16" ht="15" customHeight="1">
      <c r="B10" s="14"/>
      <c r="C10" s="56"/>
      <c r="D10" s="14"/>
      <c r="E10" s="41" t="s">
        <v>210</v>
      </c>
      <c r="F10" s="57"/>
      <c r="G10" s="57"/>
      <c r="H10" s="57"/>
      <c r="I10" s="57"/>
      <c r="J10" s="58"/>
      <c r="M10" s="44"/>
      <c r="N10" s="10"/>
      <c r="P10" s="1"/>
    </row>
    <row r="11" spans="2:16" ht="15" customHeight="1">
      <c r="B11" s="14"/>
      <c r="C11" s="56"/>
      <c r="D11" s="14"/>
      <c r="E11" s="59"/>
      <c r="F11" s="57"/>
      <c r="G11" s="57"/>
      <c r="H11" s="57"/>
      <c r="I11" s="57"/>
      <c r="J11" s="58"/>
      <c r="M11" s="44"/>
      <c r="N11" s="10"/>
      <c r="P11" s="1"/>
    </row>
    <row r="12" spans="2:16" ht="15" customHeight="1">
      <c r="B12" s="14"/>
      <c r="C12" s="56"/>
      <c r="D12" s="14"/>
      <c r="E12" s="60" t="s">
        <v>127</v>
      </c>
      <c r="F12" s="57"/>
      <c r="G12" s="57"/>
      <c r="H12" s="57"/>
      <c r="I12" s="57"/>
      <c r="J12" s="58"/>
      <c r="M12" s="44"/>
      <c r="N12" s="45"/>
      <c r="P12" s="1"/>
    </row>
    <row r="13" spans="2:16" ht="15" customHeight="1">
      <c r="B13" s="14"/>
      <c r="C13" s="56"/>
      <c r="D13" s="14"/>
      <c r="E13" s="60" t="s">
        <v>128</v>
      </c>
      <c r="F13" s="57"/>
      <c r="G13" s="57"/>
      <c r="H13" s="57"/>
      <c r="I13" s="57"/>
      <c r="J13" s="58"/>
      <c r="M13" s="44"/>
      <c r="N13" s="45"/>
      <c r="P13" s="1"/>
    </row>
    <row r="14" spans="2:16" ht="15.75" customHeight="1">
      <c r="B14" s="14"/>
      <c r="C14" s="56"/>
      <c r="D14" s="14"/>
      <c r="F14" s="57"/>
      <c r="G14" s="57"/>
      <c r="H14" s="57"/>
      <c r="I14" s="57"/>
      <c r="J14" s="58"/>
      <c r="M14" s="44"/>
      <c r="N14" s="45"/>
      <c r="P14" s="1"/>
    </row>
    <row r="15" spans="1:13" ht="27.75" customHeight="1">
      <c r="A15" s="37" t="s">
        <v>0</v>
      </c>
      <c r="C15" s="61"/>
      <c r="E15" s="38" t="s">
        <v>1</v>
      </c>
      <c r="M15" s="44"/>
    </row>
    <row r="16" spans="2:12" s="62" customFormat="1" ht="15" customHeight="1">
      <c r="B16" s="43" t="s">
        <v>7</v>
      </c>
      <c r="C16" s="61"/>
      <c r="F16" s="63" t="s">
        <v>3</v>
      </c>
      <c r="G16" s="63" t="s">
        <v>4</v>
      </c>
      <c r="H16" s="63" t="s">
        <v>5</v>
      </c>
      <c r="I16" s="63" t="s">
        <v>6</v>
      </c>
      <c r="J16" s="64" t="s">
        <v>48</v>
      </c>
      <c r="K16" s="65"/>
      <c r="L16" s="66" t="s">
        <v>45</v>
      </c>
    </row>
    <row r="17" spans="1:31" ht="15" customHeight="1">
      <c r="A17" s="1" t="s">
        <v>21</v>
      </c>
      <c r="B17" s="1" t="s">
        <v>52</v>
      </c>
      <c r="C17" s="67"/>
      <c r="D17" s="1" t="s">
        <v>53</v>
      </c>
      <c r="E17" s="1" t="s">
        <v>54</v>
      </c>
      <c r="F17" s="68">
        <v>30</v>
      </c>
      <c r="G17" s="68">
        <v>25</v>
      </c>
      <c r="H17" s="68">
        <v>25</v>
      </c>
      <c r="I17" s="68">
        <v>0</v>
      </c>
      <c r="J17" s="68">
        <v>30</v>
      </c>
      <c r="K17" s="40"/>
      <c r="L17" s="69">
        <f>SUM(F17:J17)-LARGE(F17:J17,5)-LARGE(F17:J17,4)</f>
        <v>85</v>
      </c>
      <c r="M17" s="1"/>
      <c r="N17" s="71"/>
      <c r="O17" s="7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12" s="1" customFormat="1" ht="15" customHeight="1">
      <c r="A18" s="1" t="s">
        <v>22</v>
      </c>
      <c r="B18" s="1" t="s">
        <v>160</v>
      </c>
      <c r="C18" s="67"/>
      <c r="D18" s="1" t="s">
        <v>49</v>
      </c>
      <c r="E18" s="1" t="s">
        <v>161</v>
      </c>
      <c r="F18" s="68">
        <v>14</v>
      </c>
      <c r="G18" s="68">
        <v>30</v>
      </c>
      <c r="H18" s="68">
        <v>21</v>
      </c>
      <c r="I18" s="68">
        <v>0</v>
      </c>
      <c r="J18" s="68">
        <v>0</v>
      </c>
      <c r="K18" s="30"/>
      <c r="L18" s="69">
        <f>SUM(F18:J18)-LARGE(F18:J18,5)-LARGE(F18:J18,4)</f>
        <v>65</v>
      </c>
    </row>
    <row r="19" spans="1:15" s="1" customFormat="1" ht="15" customHeight="1">
      <c r="A19" s="1" t="s">
        <v>23</v>
      </c>
      <c r="B19" s="1" t="s">
        <v>230</v>
      </c>
      <c r="C19" s="67"/>
      <c r="D19" s="1" t="s">
        <v>124</v>
      </c>
      <c r="E19" s="1" t="s">
        <v>231</v>
      </c>
      <c r="F19" s="68">
        <v>12</v>
      </c>
      <c r="G19" s="68">
        <v>10</v>
      </c>
      <c r="H19" s="68">
        <v>30</v>
      </c>
      <c r="I19" s="68">
        <v>0</v>
      </c>
      <c r="J19" s="68">
        <v>18</v>
      </c>
      <c r="K19" s="30"/>
      <c r="L19" s="69">
        <f>SUM(F19:J19)-LARGE(F19:J19,5)-LARGE(F19:J19,4)</f>
        <v>60</v>
      </c>
      <c r="N19" s="14"/>
      <c r="O19" s="70"/>
    </row>
    <row r="20" spans="1:12" s="1" customFormat="1" ht="15" customHeight="1">
      <c r="A20" s="1" t="s">
        <v>24</v>
      </c>
      <c r="B20" s="1" t="s">
        <v>81</v>
      </c>
      <c r="C20" s="67"/>
      <c r="D20" s="1" t="s">
        <v>57</v>
      </c>
      <c r="E20" s="1" t="s">
        <v>59</v>
      </c>
      <c r="F20" s="68">
        <v>25</v>
      </c>
      <c r="G20" s="68">
        <v>13.5</v>
      </c>
      <c r="H20" s="68">
        <v>0</v>
      </c>
      <c r="I20" s="68">
        <v>0</v>
      </c>
      <c r="J20" s="68">
        <v>21</v>
      </c>
      <c r="K20" s="30"/>
      <c r="L20" s="69">
        <f>SUM(F20:J20)-LARGE(F20:J20,5)-LARGE(F20:J20,4)</f>
        <v>59.5</v>
      </c>
    </row>
    <row r="21" spans="1:31" s="1" customFormat="1" ht="15" customHeight="1">
      <c r="A21" s="1" t="s">
        <v>25</v>
      </c>
      <c r="B21" s="67" t="s">
        <v>173</v>
      </c>
      <c r="C21" s="67" t="s">
        <v>182</v>
      </c>
      <c r="D21" s="1" t="s">
        <v>53</v>
      </c>
      <c r="E21" s="120" t="s">
        <v>174</v>
      </c>
      <c r="F21" s="68">
        <v>0</v>
      </c>
      <c r="G21" s="68">
        <v>15</v>
      </c>
      <c r="H21" s="68">
        <v>16</v>
      </c>
      <c r="I21" s="68">
        <v>0</v>
      </c>
      <c r="J21" s="68">
        <v>25</v>
      </c>
      <c r="K21" s="30"/>
      <c r="L21" s="69">
        <f>SUM(F21:J21)-LARGE(F21:J21,5)-LARGE(F21:J21,4)</f>
        <v>56</v>
      </c>
      <c r="M21" s="34"/>
      <c r="N21" s="10"/>
      <c r="O21" s="7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15" s="1" customFormat="1" ht="15" customHeight="1">
      <c r="A22" s="1" t="s">
        <v>26</v>
      </c>
      <c r="B22" s="1" t="s">
        <v>149</v>
      </c>
      <c r="C22" s="67"/>
      <c r="D22" s="1" t="s">
        <v>150</v>
      </c>
      <c r="E22" s="1" t="s">
        <v>151</v>
      </c>
      <c r="F22" s="68">
        <v>15</v>
      </c>
      <c r="G22" s="68">
        <v>21</v>
      </c>
      <c r="H22" s="68">
        <v>18</v>
      </c>
      <c r="I22" s="68">
        <v>0</v>
      </c>
      <c r="J22" s="68">
        <v>14</v>
      </c>
      <c r="K22" s="30"/>
      <c r="L22" s="69">
        <f>SUM(F22:J22)-LARGE(F22:J22,5)-LARGE(F22:J22,4)</f>
        <v>54</v>
      </c>
      <c r="N22" s="10"/>
      <c r="O22" s="35"/>
    </row>
    <row r="23" spans="1:12" s="1" customFormat="1" ht="15" customHeight="1">
      <c r="A23" s="77" t="s">
        <v>27</v>
      </c>
      <c r="B23" s="1" t="s">
        <v>171</v>
      </c>
      <c r="C23" s="67"/>
      <c r="D23" s="1" t="s">
        <v>124</v>
      </c>
      <c r="E23" s="1" t="s">
        <v>125</v>
      </c>
      <c r="F23" s="68">
        <v>18</v>
      </c>
      <c r="G23" s="68">
        <v>9</v>
      </c>
      <c r="H23" s="68">
        <v>15</v>
      </c>
      <c r="I23" s="68">
        <v>0</v>
      </c>
      <c r="J23" s="68">
        <v>13</v>
      </c>
      <c r="K23" s="30"/>
      <c r="L23" s="69">
        <f>SUM(F23:J23)-LARGE(F23:J23,5)-LARGE(F23:J23,4)</f>
        <v>46</v>
      </c>
    </row>
    <row r="24" spans="1:12" s="1" customFormat="1" ht="15" customHeight="1">
      <c r="A24" s="1" t="s">
        <v>28</v>
      </c>
      <c r="B24" s="10" t="s">
        <v>227</v>
      </c>
      <c r="C24" s="67"/>
      <c r="D24" s="1" t="s">
        <v>228</v>
      </c>
      <c r="E24" s="1" t="s">
        <v>229</v>
      </c>
      <c r="F24" s="68">
        <v>16</v>
      </c>
      <c r="G24" s="68">
        <v>17</v>
      </c>
      <c r="H24" s="68">
        <v>12</v>
      </c>
      <c r="I24" s="68">
        <v>0</v>
      </c>
      <c r="J24" s="68">
        <v>0</v>
      </c>
      <c r="K24" s="30"/>
      <c r="L24" s="69">
        <f>SUM(F24:J24)-LARGE(F24:J24,5)-LARGE(F24:J24,4)</f>
        <v>45</v>
      </c>
    </row>
    <row r="25" spans="1:12" s="1" customFormat="1" ht="15" customHeight="1">
      <c r="A25" s="1" t="s">
        <v>29</v>
      </c>
      <c r="B25" s="1" t="s">
        <v>224</v>
      </c>
      <c r="C25" s="70"/>
      <c r="D25" s="1" t="s">
        <v>225</v>
      </c>
      <c r="E25" s="1" t="s">
        <v>226</v>
      </c>
      <c r="F25" s="68">
        <v>21</v>
      </c>
      <c r="G25" s="68">
        <v>12</v>
      </c>
      <c r="H25" s="68">
        <v>0</v>
      </c>
      <c r="I25" s="68">
        <v>0</v>
      </c>
      <c r="J25" s="68">
        <v>0</v>
      </c>
      <c r="K25" s="30"/>
      <c r="L25" s="69">
        <f>SUM(F25:J25)-LARGE(F25:J25,5)-LARGE(F25:J25,4)</f>
        <v>33</v>
      </c>
    </row>
    <row r="26" spans="1:12" s="1" customFormat="1" ht="15" customHeight="1">
      <c r="A26" s="1" t="s">
        <v>30</v>
      </c>
      <c r="B26" s="1" t="s">
        <v>60</v>
      </c>
      <c r="C26" s="67"/>
      <c r="D26" s="1" t="s">
        <v>79</v>
      </c>
      <c r="E26" s="1" t="s">
        <v>80</v>
      </c>
      <c r="F26" s="68">
        <v>13</v>
      </c>
      <c r="G26" s="68">
        <v>0</v>
      </c>
      <c r="H26" s="68">
        <v>14</v>
      </c>
      <c r="I26" s="68">
        <v>0</v>
      </c>
      <c r="J26" s="68">
        <v>0</v>
      </c>
      <c r="K26" s="40"/>
      <c r="L26" s="69">
        <f>SUM(F26:J26)-LARGE(F26:J26,5)-LARGE(F26:J26,4)</f>
        <v>27</v>
      </c>
    </row>
    <row r="27" spans="1:12" s="1" customFormat="1" ht="15" customHeight="1">
      <c r="A27" s="1" t="s">
        <v>31</v>
      </c>
      <c r="B27" s="1" t="s">
        <v>253</v>
      </c>
      <c r="C27" s="67"/>
      <c r="D27" s="1" t="s">
        <v>53</v>
      </c>
      <c r="E27" s="1" t="s">
        <v>274</v>
      </c>
      <c r="F27" s="68">
        <v>0</v>
      </c>
      <c r="G27" s="68">
        <v>13.5</v>
      </c>
      <c r="H27" s="68">
        <v>13</v>
      </c>
      <c r="I27" s="68">
        <v>0</v>
      </c>
      <c r="J27" s="68">
        <v>0</v>
      </c>
      <c r="K27" s="30"/>
      <c r="L27" s="69">
        <f>SUM(F27:J27)-LARGE(F27:J27,5)-LARGE(F27:J27,4)</f>
        <v>26.5</v>
      </c>
    </row>
    <row r="28" spans="1:12" s="1" customFormat="1" ht="15" customHeight="1">
      <c r="A28" s="1" t="s">
        <v>32</v>
      </c>
      <c r="B28" s="67" t="s">
        <v>88</v>
      </c>
      <c r="C28" s="67" t="s">
        <v>182</v>
      </c>
      <c r="D28" s="1" t="s">
        <v>57</v>
      </c>
      <c r="E28" s="1" t="s">
        <v>89</v>
      </c>
      <c r="F28" s="68">
        <v>0</v>
      </c>
      <c r="G28" s="68">
        <v>17</v>
      </c>
      <c r="H28" s="68">
        <v>0</v>
      </c>
      <c r="I28" s="68">
        <v>0</v>
      </c>
      <c r="J28" s="68">
        <v>0</v>
      </c>
      <c r="K28" s="40"/>
      <c r="L28" s="69">
        <f>SUM(F28:J28)-LARGE(F28:J28,5)-LARGE(F28:J28,4)</f>
        <v>17</v>
      </c>
    </row>
    <row r="29" spans="1:12" s="1" customFormat="1" ht="15" customHeight="1">
      <c r="A29" s="1" t="s">
        <v>33</v>
      </c>
      <c r="B29" s="1" t="s">
        <v>175</v>
      </c>
      <c r="C29" s="67"/>
      <c r="D29" s="1" t="s">
        <v>8</v>
      </c>
      <c r="E29" s="1" t="s">
        <v>176</v>
      </c>
      <c r="F29" s="68">
        <v>0</v>
      </c>
      <c r="G29" s="68">
        <v>0</v>
      </c>
      <c r="H29" s="68">
        <v>0</v>
      </c>
      <c r="I29" s="68">
        <v>0</v>
      </c>
      <c r="J29" s="68">
        <v>16</v>
      </c>
      <c r="K29" s="30"/>
      <c r="L29" s="69">
        <f>SUM(F29:J29)-LARGE(F29:J29,5)-LARGE(F29:J29,4)</f>
        <v>16</v>
      </c>
    </row>
    <row r="30" spans="1:12" s="1" customFormat="1" ht="15" customHeight="1">
      <c r="A30" s="1" t="s">
        <v>34</v>
      </c>
      <c r="B30" s="67" t="s">
        <v>284</v>
      </c>
      <c r="C30" s="67"/>
      <c r="D30" s="1" t="s">
        <v>8</v>
      </c>
      <c r="E30" s="77">
        <v>494</v>
      </c>
      <c r="F30" s="68">
        <v>0</v>
      </c>
      <c r="G30" s="68">
        <v>0</v>
      </c>
      <c r="H30" s="68">
        <v>0</v>
      </c>
      <c r="I30" s="68">
        <v>0</v>
      </c>
      <c r="J30" s="68">
        <v>15</v>
      </c>
      <c r="K30" s="30"/>
      <c r="L30" s="69">
        <f>SUM(F30:J30)-LARGE(F30:J30,5)-LARGE(F30:J30,4)</f>
        <v>15</v>
      </c>
    </row>
    <row r="31" spans="1:12" s="1" customFormat="1" ht="15" customHeight="1">
      <c r="A31" s="1" t="s">
        <v>159</v>
      </c>
      <c r="B31" s="68" t="s">
        <v>101</v>
      </c>
      <c r="C31" s="68"/>
      <c r="D31" s="68" t="s">
        <v>57</v>
      </c>
      <c r="E31" s="84" t="s">
        <v>270</v>
      </c>
      <c r="F31" s="68">
        <v>0</v>
      </c>
      <c r="G31" s="68">
        <v>11</v>
      </c>
      <c r="H31" s="68">
        <v>0</v>
      </c>
      <c r="I31" s="68">
        <v>0</v>
      </c>
      <c r="J31" s="68">
        <v>0</v>
      </c>
      <c r="K31" s="30"/>
      <c r="L31" s="69">
        <f>SUM(F31:J31)-LARGE(F31:J31,5)-LARGE(F31:J31,4)</f>
        <v>11</v>
      </c>
    </row>
    <row r="32" spans="2:12" s="1" customFormat="1" ht="15" customHeight="1">
      <c r="B32" s="1" t="s">
        <v>202</v>
      </c>
      <c r="C32" s="67"/>
      <c r="D32" s="1" t="s">
        <v>49</v>
      </c>
      <c r="E32" s="1" t="s">
        <v>172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30"/>
      <c r="L32" s="69">
        <f>SUM(F32:J32)-LARGE(F32:J32,5)-LARGE(F32:J32,4)</f>
        <v>0</v>
      </c>
    </row>
    <row r="33" spans="2:12" s="1" customFormat="1" ht="15" customHeight="1">
      <c r="B33" s="1" t="s">
        <v>152</v>
      </c>
      <c r="C33" s="67"/>
      <c r="D33" s="1" t="s">
        <v>49</v>
      </c>
      <c r="E33" s="1" t="s">
        <v>153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30"/>
      <c r="L33" s="69">
        <f>SUM(F33:J33)-LARGE(F33:J33,5)-LARGE(F33:J33,4)</f>
        <v>0</v>
      </c>
    </row>
    <row r="34" spans="2:12" s="1" customFormat="1" ht="15" customHeight="1">
      <c r="B34" s="1" t="s">
        <v>143</v>
      </c>
      <c r="C34" s="67"/>
      <c r="D34" s="1" t="s">
        <v>142</v>
      </c>
      <c r="E34" s="1" t="s">
        <v>144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30"/>
      <c r="L34" s="69">
        <f>SUM(F34:J34)-LARGE(F34:J34,5)-LARGE(F34:J34,4)</f>
        <v>0</v>
      </c>
    </row>
    <row r="35" spans="2:12" s="1" customFormat="1" ht="15" customHeight="1">
      <c r="B35" s="1" t="s">
        <v>154</v>
      </c>
      <c r="C35" s="67"/>
      <c r="D35" s="1" t="s">
        <v>137</v>
      </c>
      <c r="E35" s="1" t="s">
        <v>155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30"/>
      <c r="L35" s="69">
        <f>SUM(F35:J35)-LARGE(F35:J35,5)-LARGE(F35:J35,4)</f>
        <v>0</v>
      </c>
    </row>
    <row r="36" spans="2:12" s="1" customFormat="1" ht="15" customHeight="1">
      <c r="B36" s="10" t="s">
        <v>205</v>
      </c>
      <c r="C36" s="67"/>
      <c r="D36" s="1" t="s">
        <v>142</v>
      </c>
      <c r="E36" s="1" t="s">
        <v>206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30"/>
      <c r="L36" s="69">
        <f>SUM(F36:J36)-LARGE(F36:J36,5)-LARGE(F36:J36,4)</f>
        <v>0</v>
      </c>
    </row>
    <row r="37" spans="2:12" s="1" customFormat="1" ht="15" customHeight="1">
      <c r="B37" s="67" t="s">
        <v>203</v>
      </c>
      <c r="C37" s="67" t="s">
        <v>182</v>
      </c>
      <c r="D37" s="1" t="s">
        <v>142</v>
      </c>
      <c r="E37" s="1" t="s">
        <v>204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30"/>
      <c r="L37" s="69">
        <f>SUM(F37:J37)-LARGE(F37:J37,5)-LARGE(F37:J37,4)</f>
        <v>0</v>
      </c>
    </row>
    <row r="38" spans="2:12" s="1" customFormat="1" ht="15" customHeight="1">
      <c r="B38" s="68"/>
      <c r="C38" s="68"/>
      <c r="D38" s="68"/>
      <c r="E38" s="84"/>
      <c r="F38" s="68"/>
      <c r="G38" s="68"/>
      <c r="H38" s="68"/>
      <c r="I38" s="68"/>
      <c r="J38" s="68"/>
      <c r="K38" s="30"/>
      <c r="L38" s="69"/>
    </row>
    <row r="39" spans="1:23" s="30" customFormat="1" ht="15" customHeight="1">
      <c r="A39" s="1"/>
      <c r="B39" s="43" t="s">
        <v>221</v>
      </c>
      <c r="C39" s="36"/>
      <c r="D39" s="73"/>
      <c r="E39" s="10"/>
      <c r="F39" s="68"/>
      <c r="G39" s="68"/>
      <c r="H39" s="68"/>
      <c r="I39" s="68"/>
      <c r="J39" s="68"/>
      <c r="L39" s="69"/>
      <c r="M39" s="74"/>
      <c r="P39" s="67"/>
      <c r="Q39" s="1"/>
      <c r="R39" s="1"/>
      <c r="S39" s="10"/>
      <c r="U39" s="67"/>
      <c r="V39" s="67"/>
      <c r="W39" s="67"/>
    </row>
    <row r="40" spans="1:23" s="30" customFormat="1" ht="15" customHeight="1">
      <c r="A40" s="1" t="s">
        <v>21</v>
      </c>
      <c r="B40" s="1" t="s">
        <v>52</v>
      </c>
      <c r="C40" s="67"/>
      <c r="D40" s="1" t="s">
        <v>53</v>
      </c>
      <c r="E40" s="1" t="s">
        <v>54</v>
      </c>
      <c r="F40" s="68">
        <v>15</v>
      </c>
      <c r="G40" s="68">
        <v>30</v>
      </c>
      <c r="H40" s="68">
        <v>27.5</v>
      </c>
      <c r="I40" s="68">
        <v>0</v>
      </c>
      <c r="J40" s="68">
        <v>30</v>
      </c>
      <c r="L40" s="69">
        <f>SUM(F40:J40)-LARGE(F40:J40,5)-LARGE(F40:J40,4)</f>
        <v>87.5</v>
      </c>
      <c r="N40" s="1"/>
      <c r="O40" s="1"/>
      <c r="P40" s="75"/>
      <c r="Q40" s="1"/>
      <c r="R40" s="1"/>
      <c r="S40" s="10"/>
      <c r="U40" s="67"/>
      <c r="V40" s="67"/>
      <c r="W40" s="67"/>
    </row>
    <row r="41" spans="1:31" s="30" customFormat="1" ht="15" customHeight="1">
      <c r="A41" s="1" t="s">
        <v>22</v>
      </c>
      <c r="B41" s="10" t="s">
        <v>195</v>
      </c>
      <c r="C41" s="70"/>
      <c r="D41" s="1" t="s">
        <v>196</v>
      </c>
      <c r="E41" s="77" t="s">
        <v>197</v>
      </c>
      <c r="F41" s="68">
        <v>27.5</v>
      </c>
      <c r="G41" s="68">
        <v>21</v>
      </c>
      <c r="H41" s="68">
        <v>27.5</v>
      </c>
      <c r="I41" s="68">
        <v>0</v>
      </c>
      <c r="J41" s="68">
        <v>25</v>
      </c>
      <c r="L41" s="69">
        <f>SUM(F41:J41)-LARGE(F41:J41,5)-LARGE(F41:J41,4)</f>
        <v>80</v>
      </c>
      <c r="M41" s="1"/>
      <c r="N41" s="1" t="s">
        <v>0</v>
      </c>
      <c r="O41" s="10"/>
      <c r="P41" s="43" t="s">
        <v>0</v>
      </c>
      <c r="Q41" s="50"/>
      <c r="R41" s="76" t="s">
        <v>0</v>
      </c>
      <c r="T41" s="1"/>
      <c r="U41" s="70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23" s="30" customFormat="1" ht="15" customHeight="1">
      <c r="A42" s="1" t="s">
        <v>23</v>
      </c>
      <c r="B42" s="1" t="s">
        <v>105</v>
      </c>
      <c r="C42" s="1"/>
      <c r="D42" s="1" t="s">
        <v>53</v>
      </c>
      <c r="E42" s="1" t="s">
        <v>82</v>
      </c>
      <c r="F42" s="68">
        <v>27.5</v>
      </c>
      <c r="G42" s="68">
        <v>0</v>
      </c>
      <c r="H42" s="68">
        <v>21</v>
      </c>
      <c r="I42" s="68">
        <v>0</v>
      </c>
      <c r="J42" s="68">
        <v>18</v>
      </c>
      <c r="L42" s="69">
        <f>SUM(F42:J42)-LARGE(F42:J42,5)-LARGE(F42:J42,4)</f>
        <v>66.5</v>
      </c>
      <c r="N42" s="1"/>
      <c r="O42" s="1"/>
      <c r="P42" s="43"/>
      <c r="Q42" s="1"/>
      <c r="R42" s="1"/>
      <c r="S42" s="10"/>
      <c r="U42" s="67"/>
      <c r="V42" s="67"/>
      <c r="W42" s="67"/>
    </row>
    <row r="43" spans="1:31" s="30" customFormat="1" ht="15" customHeight="1">
      <c r="A43" s="1" t="s">
        <v>24</v>
      </c>
      <c r="B43" s="1" t="s">
        <v>10</v>
      </c>
      <c r="C43" s="70"/>
      <c r="D43" s="1" t="s">
        <v>8</v>
      </c>
      <c r="E43" s="1" t="s">
        <v>11</v>
      </c>
      <c r="F43" s="68">
        <v>13</v>
      </c>
      <c r="G43" s="68">
        <v>25</v>
      </c>
      <c r="H43" s="68">
        <v>16</v>
      </c>
      <c r="I43" s="68">
        <v>0</v>
      </c>
      <c r="J43" s="68">
        <v>16</v>
      </c>
      <c r="K43" s="1"/>
      <c r="L43" s="69">
        <f>SUM(F43:J43)-LARGE(F43:J43,5)-LARGE(F43:J43,4)</f>
        <v>57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30" customFormat="1" ht="15" customHeight="1">
      <c r="A44" s="1" t="s">
        <v>25</v>
      </c>
      <c r="B44" s="1" t="s">
        <v>149</v>
      </c>
      <c r="C44" s="67"/>
      <c r="D44" s="1" t="s">
        <v>150</v>
      </c>
      <c r="E44" s="1" t="s">
        <v>151</v>
      </c>
      <c r="F44" s="68">
        <v>11</v>
      </c>
      <c r="G44" s="68">
        <v>18</v>
      </c>
      <c r="H44" s="68">
        <v>15</v>
      </c>
      <c r="I44" s="68">
        <v>0</v>
      </c>
      <c r="J44" s="68">
        <v>15</v>
      </c>
      <c r="L44" s="69">
        <f>SUM(F44:J44)-LARGE(F44:J44,5)-LARGE(F44:J44,4)</f>
        <v>48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12" s="1" customFormat="1" ht="15.75">
      <c r="A45" s="1" t="s">
        <v>26</v>
      </c>
      <c r="B45" s="67" t="s">
        <v>162</v>
      </c>
      <c r="C45" s="67" t="s">
        <v>182</v>
      </c>
      <c r="D45" s="1" t="s">
        <v>53</v>
      </c>
      <c r="E45" s="1" t="s">
        <v>163</v>
      </c>
      <c r="F45" s="68">
        <v>12</v>
      </c>
      <c r="G45" s="68">
        <v>14</v>
      </c>
      <c r="H45" s="68">
        <v>18</v>
      </c>
      <c r="I45" s="68">
        <v>0</v>
      </c>
      <c r="J45" s="68">
        <v>13</v>
      </c>
      <c r="K45" s="30"/>
      <c r="L45" s="69">
        <f>SUM(F45:J45)-LARGE(F45:J45,5)-LARGE(F45:J45,4)</f>
        <v>45</v>
      </c>
    </row>
    <row r="46" spans="1:31" s="1" customFormat="1" ht="15.75">
      <c r="A46" s="1" t="s">
        <v>27</v>
      </c>
      <c r="B46" s="1" t="s">
        <v>58</v>
      </c>
      <c r="C46" s="67"/>
      <c r="D46" s="1" t="s">
        <v>57</v>
      </c>
      <c r="E46" s="1" t="s">
        <v>59</v>
      </c>
      <c r="F46" s="68">
        <v>18</v>
      </c>
      <c r="G46" s="68">
        <v>15</v>
      </c>
      <c r="H46" s="68">
        <v>0</v>
      </c>
      <c r="I46" s="68">
        <v>0</v>
      </c>
      <c r="J46" s="68">
        <v>11</v>
      </c>
      <c r="K46" s="30"/>
      <c r="L46" s="69">
        <f>SUM(F46:J46)-LARGE(F46:J46,5)-LARGE(F46:J46,4)</f>
        <v>44</v>
      </c>
      <c r="M46" s="40"/>
      <c r="N46" s="10"/>
      <c r="O46" s="14"/>
      <c r="Q46" s="77"/>
      <c r="R46" s="10"/>
      <c r="S46" s="10"/>
      <c r="T46" s="30"/>
      <c r="U46" s="67"/>
      <c r="V46" s="67"/>
      <c r="W46" s="67"/>
      <c r="X46" s="30"/>
      <c r="Y46" s="30"/>
      <c r="Z46" s="30"/>
      <c r="AA46" s="30"/>
      <c r="AB46" s="30"/>
      <c r="AC46" s="30"/>
      <c r="AD46" s="30"/>
      <c r="AE46" s="30"/>
    </row>
    <row r="47" spans="2:12" s="1" customFormat="1" ht="15.75">
      <c r="B47" s="10" t="s">
        <v>122</v>
      </c>
      <c r="D47" s="1" t="s">
        <v>57</v>
      </c>
      <c r="E47" s="1" t="s">
        <v>123</v>
      </c>
      <c r="F47" s="68">
        <v>18</v>
      </c>
      <c r="G47" s="68">
        <v>12</v>
      </c>
      <c r="H47" s="68">
        <v>0</v>
      </c>
      <c r="I47" s="68">
        <v>0</v>
      </c>
      <c r="J47" s="68">
        <v>14</v>
      </c>
      <c r="L47" s="69">
        <f>SUM(F47:J47)-LARGE(F47:J47,5)-LARGE(F47:J47,4)</f>
        <v>44</v>
      </c>
    </row>
    <row r="48" spans="1:31" s="1" customFormat="1" ht="15.75">
      <c r="A48" s="1" t="s">
        <v>29</v>
      </c>
      <c r="B48" s="1" t="s">
        <v>156</v>
      </c>
      <c r="C48" s="67"/>
      <c r="D48" s="1" t="s">
        <v>157</v>
      </c>
      <c r="E48" s="1" t="s">
        <v>158</v>
      </c>
      <c r="F48" s="68">
        <v>14</v>
      </c>
      <c r="G48" s="68">
        <v>16</v>
      </c>
      <c r="H48" s="68">
        <v>0</v>
      </c>
      <c r="I48" s="68">
        <v>0</v>
      </c>
      <c r="J48" s="68">
        <v>0</v>
      </c>
      <c r="K48" s="30"/>
      <c r="L48" s="69">
        <f>SUM(F48:J48)-LARGE(F48:J48,5)-LARGE(F48:J48,4)</f>
        <v>30</v>
      </c>
      <c r="M48" s="30"/>
      <c r="N48" s="14"/>
      <c r="P48" s="35"/>
      <c r="S48" s="10"/>
      <c r="T48" s="30"/>
      <c r="U48" s="67"/>
      <c r="V48" s="67"/>
      <c r="W48" s="67"/>
      <c r="X48" s="30"/>
      <c r="Y48" s="30"/>
      <c r="Z48" s="30"/>
      <c r="AA48" s="30"/>
      <c r="AB48" s="30"/>
      <c r="AC48" s="30"/>
      <c r="AD48" s="30"/>
      <c r="AE48" s="30"/>
    </row>
    <row r="49" spans="1:12" s="1" customFormat="1" ht="15.75">
      <c r="A49" s="1" t="s">
        <v>30</v>
      </c>
      <c r="B49" s="1" t="s">
        <v>285</v>
      </c>
      <c r="C49" s="67"/>
      <c r="D49" s="1" t="s">
        <v>49</v>
      </c>
      <c r="E49" s="1" t="s">
        <v>172</v>
      </c>
      <c r="F49" s="68">
        <v>0</v>
      </c>
      <c r="G49" s="68">
        <v>0</v>
      </c>
      <c r="H49" s="68">
        <v>0</v>
      </c>
      <c r="I49" s="68">
        <v>0</v>
      </c>
      <c r="J49" s="68">
        <v>21</v>
      </c>
      <c r="K49" s="30"/>
      <c r="L49" s="69">
        <f>SUM(F49:J49)-LARGE(F49:J49,5)-LARGE(F49:J49,4)</f>
        <v>21</v>
      </c>
    </row>
    <row r="50" spans="1:12" s="1" customFormat="1" ht="15.75">
      <c r="A50" s="1" t="s">
        <v>31</v>
      </c>
      <c r="B50" s="1" t="s">
        <v>160</v>
      </c>
      <c r="C50" s="67"/>
      <c r="D50" s="1" t="s">
        <v>49</v>
      </c>
      <c r="E50" s="1" t="s">
        <v>161</v>
      </c>
      <c r="F50" s="68">
        <v>18</v>
      </c>
      <c r="G50" s="68">
        <v>0</v>
      </c>
      <c r="H50" s="68">
        <v>0</v>
      </c>
      <c r="I50" s="68">
        <v>0</v>
      </c>
      <c r="J50" s="68">
        <v>0</v>
      </c>
      <c r="K50" s="30"/>
      <c r="L50" s="69">
        <f>SUM(F50:J50)-LARGE(F50:J50,5)-LARGE(F50:J50,4)</f>
        <v>18</v>
      </c>
    </row>
    <row r="51" spans="1:12" s="1" customFormat="1" ht="15.75">
      <c r="A51" s="1" t="s">
        <v>32</v>
      </c>
      <c r="B51" s="1" t="s">
        <v>248</v>
      </c>
      <c r="C51" s="67"/>
      <c r="D51" s="1" t="s">
        <v>49</v>
      </c>
      <c r="E51" s="1" t="s">
        <v>249</v>
      </c>
      <c r="F51" s="68">
        <v>0</v>
      </c>
      <c r="G51" s="68">
        <v>13</v>
      </c>
      <c r="H51" s="68">
        <v>0</v>
      </c>
      <c r="I51" s="68">
        <v>0</v>
      </c>
      <c r="J51" s="68">
        <v>0</v>
      </c>
      <c r="K51" s="30"/>
      <c r="L51" s="69">
        <f>SUM(F51:J51)-LARGE(F51:J51,5)-LARGE(F51:J51,4)</f>
        <v>13</v>
      </c>
    </row>
    <row r="52" spans="1:12" s="1" customFormat="1" ht="15.75">
      <c r="A52" s="1" t="s">
        <v>33</v>
      </c>
      <c r="B52" s="67" t="s">
        <v>217</v>
      </c>
      <c r="C52" s="67" t="s">
        <v>182</v>
      </c>
      <c r="D52" s="1" t="s">
        <v>53</v>
      </c>
      <c r="E52" s="1" t="s">
        <v>218</v>
      </c>
      <c r="F52" s="68">
        <v>0</v>
      </c>
      <c r="G52" s="68">
        <v>0</v>
      </c>
      <c r="H52" s="68">
        <v>0</v>
      </c>
      <c r="I52" s="68">
        <v>0</v>
      </c>
      <c r="J52" s="68">
        <v>12</v>
      </c>
      <c r="L52" s="69">
        <f>SUM(F52:J52)-LARGE(F52:J52,5)-LARGE(F52:J52,4)</f>
        <v>12</v>
      </c>
    </row>
    <row r="53" spans="2:12" s="1" customFormat="1" ht="15.75">
      <c r="B53" s="1" t="s">
        <v>207</v>
      </c>
      <c r="C53" s="67"/>
      <c r="D53" s="1" t="s">
        <v>157</v>
      </c>
      <c r="E53" s="1" t="s">
        <v>208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30"/>
      <c r="L53" s="69">
        <f>SUM(F53:J53)-LARGE(F53:J53,5)-LARGE(F53:J53,4)</f>
        <v>0</v>
      </c>
    </row>
    <row r="54" spans="2:12" s="1" customFormat="1" ht="15.75">
      <c r="B54" s="67" t="s">
        <v>88</v>
      </c>
      <c r="C54" s="67" t="s">
        <v>182</v>
      </c>
      <c r="D54" s="1" t="s">
        <v>57</v>
      </c>
      <c r="E54" s="1" t="s">
        <v>89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L54" s="69">
        <f>SUM(F54:J54)-LARGE(F54:J54,5)-LARGE(F54:J54,4)</f>
        <v>0</v>
      </c>
    </row>
    <row r="55" spans="2:12" s="1" customFormat="1" ht="15.75">
      <c r="B55" s="1" t="s">
        <v>92</v>
      </c>
      <c r="C55" s="67"/>
      <c r="D55" s="1" t="s">
        <v>15</v>
      </c>
      <c r="E55" s="1" t="s">
        <v>93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30"/>
      <c r="L55" s="69">
        <f>SUM(F55:J55)-LARGE(F55:J55,5)-LARGE(F55:J55,4)</f>
        <v>0</v>
      </c>
    </row>
    <row r="56" spans="2:12" s="1" customFormat="1" ht="15.75">
      <c r="B56" s="67" t="s">
        <v>113</v>
      </c>
      <c r="C56" s="67" t="s">
        <v>104</v>
      </c>
      <c r="D56" s="1" t="s">
        <v>114</v>
      </c>
      <c r="E56" s="77" t="s">
        <v>211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30"/>
      <c r="L56" s="69">
        <f>SUM(F56:J56)-LARGE(F56:J56,5)-LARGE(F56:J56,4)</f>
        <v>0</v>
      </c>
    </row>
    <row r="57" spans="1:23" s="30" customFormat="1" ht="15" customHeight="1">
      <c r="A57" s="1"/>
      <c r="B57" s="1"/>
      <c r="C57" s="79"/>
      <c r="D57" s="1"/>
      <c r="E57" s="1"/>
      <c r="F57" s="68"/>
      <c r="G57" s="68"/>
      <c r="H57" s="68"/>
      <c r="I57" s="68"/>
      <c r="J57" s="68"/>
      <c r="L57" s="69"/>
      <c r="M57" s="80"/>
      <c r="N57" s="1"/>
      <c r="O57" s="14"/>
      <c r="P57" s="67"/>
      <c r="Q57" s="1"/>
      <c r="R57" s="1"/>
      <c r="S57" s="10"/>
      <c r="U57" s="67"/>
      <c r="V57" s="67"/>
      <c r="W57" s="67"/>
    </row>
    <row r="58" spans="2:23" s="43" customFormat="1" ht="15" customHeight="1">
      <c r="B58" s="43" t="s">
        <v>222</v>
      </c>
      <c r="C58" s="79"/>
      <c r="D58" s="81"/>
      <c r="E58" s="82"/>
      <c r="F58" s="68"/>
      <c r="G58" s="68"/>
      <c r="H58" s="68"/>
      <c r="I58" s="68"/>
      <c r="J58" s="68"/>
      <c r="K58" s="79"/>
      <c r="M58" s="80"/>
      <c r="N58" s="30"/>
      <c r="O58" s="67"/>
      <c r="P58" s="1"/>
      <c r="Q58" s="1"/>
      <c r="U58" s="70"/>
      <c r="V58" s="83"/>
      <c r="W58" s="70"/>
    </row>
    <row r="59" spans="1:23" s="1" customFormat="1" ht="15" customHeight="1">
      <c r="A59" s="1" t="s">
        <v>21</v>
      </c>
      <c r="B59" s="1" t="s">
        <v>164</v>
      </c>
      <c r="C59" s="67"/>
      <c r="D59" s="1" t="s">
        <v>147</v>
      </c>
      <c r="E59" s="1" t="s">
        <v>148</v>
      </c>
      <c r="F59" s="68">
        <v>30</v>
      </c>
      <c r="G59" s="68">
        <v>30</v>
      </c>
      <c r="H59" s="68">
        <v>30</v>
      </c>
      <c r="I59" s="68">
        <v>0</v>
      </c>
      <c r="J59" s="68">
        <v>30</v>
      </c>
      <c r="K59" s="30"/>
      <c r="L59" s="69">
        <f>SUM(F59:J59)-LARGE(F59:J59,5)-LARGE(F59:J59,4)</f>
        <v>90</v>
      </c>
      <c r="O59" s="70"/>
      <c r="U59" s="67"/>
      <c r="V59" s="85"/>
      <c r="W59" s="67"/>
    </row>
    <row r="60" spans="1:31" ht="15" customHeight="1">
      <c r="A60" s="1" t="s">
        <v>22</v>
      </c>
      <c r="B60" s="1" t="s">
        <v>146</v>
      </c>
      <c r="C60" s="67"/>
      <c r="D60" s="1" t="s">
        <v>147</v>
      </c>
      <c r="E60" s="1" t="s">
        <v>148</v>
      </c>
      <c r="F60" s="68">
        <v>16</v>
      </c>
      <c r="G60" s="68">
        <v>21</v>
      </c>
      <c r="H60" s="68">
        <v>21</v>
      </c>
      <c r="I60" s="68">
        <v>0</v>
      </c>
      <c r="J60" s="68">
        <v>25</v>
      </c>
      <c r="K60" s="30"/>
      <c r="L60" s="69">
        <f>SUM(F60:J60)-LARGE(F60:J60,5)-LARGE(F60:J60,4)</f>
        <v>67</v>
      </c>
      <c r="M60" s="1"/>
      <c r="N60" s="1"/>
      <c r="O60" s="43"/>
      <c r="P60" s="1"/>
      <c r="Q60" s="1"/>
      <c r="R60" s="1"/>
      <c r="S60" s="1"/>
      <c r="T60" s="1"/>
      <c r="U60" s="67"/>
      <c r="V60" s="85"/>
      <c r="W60" s="67"/>
      <c r="X60" s="1"/>
      <c r="Y60" s="1"/>
      <c r="Z60" s="1"/>
      <c r="AA60" s="1"/>
      <c r="AB60" s="1"/>
      <c r="AC60" s="1"/>
      <c r="AD60" s="1"/>
      <c r="AE60" s="1"/>
    </row>
    <row r="61" spans="1:23" s="1" customFormat="1" ht="15" customHeight="1">
      <c r="A61" s="1" t="s">
        <v>23</v>
      </c>
      <c r="B61" s="1" t="s">
        <v>10</v>
      </c>
      <c r="C61" s="67"/>
      <c r="D61" s="1" t="s">
        <v>8</v>
      </c>
      <c r="E61" s="1" t="s">
        <v>11</v>
      </c>
      <c r="F61" s="68">
        <v>25</v>
      </c>
      <c r="G61" s="68">
        <v>25</v>
      </c>
      <c r="H61" s="68">
        <v>16</v>
      </c>
      <c r="I61" s="68">
        <v>0</v>
      </c>
      <c r="J61" s="68">
        <v>13</v>
      </c>
      <c r="K61" s="30"/>
      <c r="L61" s="69">
        <f>SUM(F61:J61)-LARGE(F61:J61,5)-LARGE(F61:J61,4)</f>
        <v>66</v>
      </c>
      <c r="O61" s="70"/>
      <c r="U61" s="67"/>
      <c r="V61" s="85"/>
      <c r="W61" s="67"/>
    </row>
    <row r="62" spans="1:12" ht="15" customHeight="1">
      <c r="A62" s="1" t="s">
        <v>24</v>
      </c>
      <c r="B62" s="1" t="s">
        <v>232</v>
      </c>
      <c r="C62" s="1"/>
      <c r="D62" s="1" t="s">
        <v>12</v>
      </c>
      <c r="E62" s="1" t="s">
        <v>233</v>
      </c>
      <c r="F62" s="68">
        <v>15</v>
      </c>
      <c r="G62" s="68">
        <v>0</v>
      </c>
      <c r="H62" s="68">
        <v>15</v>
      </c>
      <c r="I62" s="68">
        <v>0</v>
      </c>
      <c r="J62" s="68">
        <v>16</v>
      </c>
      <c r="K62" s="30"/>
      <c r="L62" s="69">
        <f>SUM(F62:J62)-LARGE(F62:J62,5)-LARGE(F62:J62,4)</f>
        <v>46</v>
      </c>
    </row>
    <row r="63" spans="1:31" s="1" customFormat="1" ht="15" customHeight="1">
      <c r="A63" s="1" t="s">
        <v>25</v>
      </c>
      <c r="B63" s="1" t="s">
        <v>94</v>
      </c>
      <c r="D63" s="1" t="s">
        <v>12</v>
      </c>
      <c r="E63" s="1" t="s">
        <v>83</v>
      </c>
      <c r="F63" s="68">
        <v>18</v>
      </c>
      <c r="G63" s="68">
        <v>0</v>
      </c>
      <c r="H63" s="68">
        <v>25</v>
      </c>
      <c r="I63" s="68">
        <v>0</v>
      </c>
      <c r="J63" s="68">
        <v>0</v>
      </c>
      <c r="K63" s="30"/>
      <c r="L63" s="69">
        <f>SUM(F63:J63)-LARGE(F63:J63,5)-LARGE(F63:J63,4)</f>
        <v>43</v>
      </c>
      <c r="P63" s="43"/>
      <c r="Q63" s="50"/>
      <c r="R63" s="30"/>
      <c r="S63" s="30"/>
      <c r="T63" s="40"/>
      <c r="U63" s="72"/>
      <c r="V63" s="70"/>
      <c r="AA63" s="77"/>
      <c r="AB63" s="10"/>
      <c r="AC63" s="10"/>
      <c r="AD63" s="10"/>
      <c r="AE63" s="10"/>
    </row>
    <row r="64" spans="1:27" ht="15" customHeight="1">
      <c r="A64" s="1" t="s">
        <v>26</v>
      </c>
      <c r="B64" s="10" t="s">
        <v>118</v>
      </c>
      <c r="C64" s="67"/>
      <c r="D64" s="1" t="s">
        <v>79</v>
      </c>
      <c r="E64" s="77" t="s">
        <v>116</v>
      </c>
      <c r="F64" s="68">
        <v>21</v>
      </c>
      <c r="G64" s="68">
        <v>0</v>
      </c>
      <c r="H64" s="68">
        <v>18</v>
      </c>
      <c r="I64" s="68">
        <v>0</v>
      </c>
      <c r="J64" s="68">
        <v>0</v>
      </c>
      <c r="K64" s="1"/>
      <c r="L64" s="69">
        <f>SUM(F64:J64)-LARGE(F64:J64,5)-LARGE(F64:J64,4)</f>
        <v>39</v>
      </c>
      <c r="M64" s="1"/>
      <c r="N64" s="1"/>
      <c r="O64" s="1"/>
      <c r="P64" s="43"/>
      <c r="Q64" s="50"/>
      <c r="R64" s="30"/>
      <c r="S64" s="30"/>
      <c r="T64" s="40"/>
      <c r="U64" s="72"/>
      <c r="V64" s="70"/>
      <c r="W64" s="1"/>
      <c r="X64" s="1"/>
      <c r="Y64" s="1"/>
      <c r="Z64" s="1"/>
      <c r="AA64" s="77"/>
    </row>
    <row r="65" spans="1:27" ht="15" customHeight="1">
      <c r="A65" s="1" t="s">
        <v>27</v>
      </c>
      <c r="B65" s="1" t="s">
        <v>177</v>
      </c>
      <c r="C65" s="43"/>
      <c r="D65" s="1" t="s">
        <v>8</v>
      </c>
      <c r="E65" s="1" t="s">
        <v>178</v>
      </c>
      <c r="F65" s="68">
        <v>0</v>
      </c>
      <c r="G65" s="68">
        <v>18</v>
      </c>
      <c r="H65" s="68">
        <v>0</v>
      </c>
      <c r="I65" s="68">
        <v>0</v>
      </c>
      <c r="J65" s="68">
        <v>14</v>
      </c>
      <c r="K65" s="30"/>
      <c r="L65" s="69">
        <f>SUM(F65:J65)-LARGE(F65:J65,5)-LARGE(F65:J65,4)</f>
        <v>32</v>
      </c>
      <c r="M65" s="1"/>
      <c r="N65" s="1" t="s">
        <v>0</v>
      </c>
      <c r="O65" s="1"/>
      <c r="P65" s="43" t="s">
        <v>0</v>
      </c>
      <c r="Q65" s="50"/>
      <c r="R65" s="76" t="s">
        <v>0</v>
      </c>
      <c r="S65" s="30" t="s">
        <v>0</v>
      </c>
      <c r="T65" s="14"/>
      <c r="U65" s="14"/>
      <c r="V65" s="14"/>
      <c r="W65" s="14"/>
      <c r="X65" s="14"/>
      <c r="Y65" s="1"/>
      <c r="Z65" s="1"/>
      <c r="AA65" s="84"/>
    </row>
    <row r="66" spans="1:27" ht="15" customHeight="1">
      <c r="A66" s="1" t="s">
        <v>28</v>
      </c>
      <c r="B66" s="1" t="s">
        <v>286</v>
      </c>
      <c r="C66" s="67"/>
      <c r="D66" s="1" t="s">
        <v>287</v>
      </c>
      <c r="E66" s="1" t="s">
        <v>288</v>
      </c>
      <c r="F66" s="68">
        <v>0</v>
      </c>
      <c r="G66" s="68">
        <v>0</v>
      </c>
      <c r="H66" s="68">
        <v>0</v>
      </c>
      <c r="I66" s="68">
        <v>0</v>
      </c>
      <c r="J66" s="68">
        <v>21</v>
      </c>
      <c r="K66" s="30"/>
      <c r="L66" s="69">
        <f>SUM(F66:J66)-LARGE(F66:J66,5)-LARGE(F66:J66,4)</f>
        <v>21</v>
      </c>
      <c r="M66" s="1"/>
      <c r="N66" s="1"/>
      <c r="O66" s="1"/>
      <c r="P66" s="43"/>
      <c r="Q66" s="50"/>
      <c r="R66" s="30"/>
      <c r="S66" s="30"/>
      <c r="T66" s="40"/>
      <c r="U66" s="72"/>
      <c r="V66" s="70"/>
      <c r="W66" s="1"/>
      <c r="X66" s="1"/>
      <c r="Y66" s="1"/>
      <c r="Z66" s="1"/>
      <c r="AA66" s="77"/>
    </row>
    <row r="67" spans="1:27" ht="15" customHeight="1">
      <c r="A67" s="1" t="s">
        <v>29</v>
      </c>
      <c r="B67" s="67" t="s">
        <v>290</v>
      </c>
      <c r="C67" s="67" t="s">
        <v>182</v>
      </c>
      <c r="D67" s="1" t="s">
        <v>287</v>
      </c>
      <c r="E67" s="1" t="s">
        <v>289</v>
      </c>
      <c r="F67" s="68">
        <v>0</v>
      </c>
      <c r="G67" s="68">
        <v>0</v>
      </c>
      <c r="H67" s="68">
        <v>0</v>
      </c>
      <c r="I67" s="68">
        <v>0</v>
      </c>
      <c r="J67" s="68">
        <v>18</v>
      </c>
      <c r="K67" s="30"/>
      <c r="L67" s="69">
        <f>SUM(F67:J67)-LARGE(F67:J67,5)-LARGE(F67:J67,4)</f>
        <v>18</v>
      </c>
      <c r="M67" s="1"/>
      <c r="N67" s="1"/>
      <c r="O67" s="1"/>
      <c r="P67" s="43"/>
      <c r="Q67" s="50"/>
      <c r="R67" s="30"/>
      <c r="S67" s="30"/>
      <c r="T67" s="40"/>
      <c r="U67" s="72"/>
      <c r="V67" s="70"/>
      <c r="W67" s="1"/>
      <c r="X67" s="1"/>
      <c r="Y67" s="1"/>
      <c r="Z67" s="1"/>
      <c r="AA67" s="77"/>
    </row>
    <row r="68" spans="1:27" ht="15" customHeight="1">
      <c r="A68" s="1" t="s">
        <v>30</v>
      </c>
      <c r="B68" s="67" t="s">
        <v>291</v>
      </c>
      <c r="C68" s="67" t="s">
        <v>209</v>
      </c>
      <c r="D68" s="1" t="s">
        <v>287</v>
      </c>
      <c r="E68" s="1" t="s">
        <v>292</v>
      </c>
      <c r="F68" s="68">
        <v>0</v>
      </c>
      <c r="G68" s="68">
        <v>0</v>
      </c>
      <c r="H68" s="68">
        <v>0</v>
      </c>
      <c r="I68" s="68">
        <v>0</v>
      </c>
      <c r="J68" s="68">
        <v>15</v>
      </c>
      <c r="K68" s="30"/>
      <c r="L68" s="69">
        <f>SUM(F68:J68)-LARGE(F68:J68,5)-LARGE(F68:J68,4)</f>
        <v>15</v>
      </c>
      <c r="M68" s="11"/>
      <c r="N68" s="11"/>
      <c r="O68" s="121"/>
      <c r="P68" s="29"/>
      <c r="Q68" s="50"/>
      <c r="R68" s="30"/>
      <c r="S68" s="30"/>
      <c r="T68" s="40"/>
      <c r="U68" s="72"/>
      <c r="V68" s="70"/>
      <c r="W68" s="1"/>
      <c r="X68" s="1"/>
      <c r="Y68" s="1"/>
      <c r="Z68" s="1"/>
      <c r="AA68" s="77"/>
    </row>
    <row r="69" spans="1:27" ht="15" customHeight="1">
      <c r="A69" s="1"/>
      <c r="B69" s="1" t="s">
        <v>207</v>
      </c>
      <c r="C69" s="67"/>
      <c r="D69" s="1" t="s">
        <v>157</v>
      </c>
      <c r="E69" s="1" t="s">
        <v>208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30"/>
      <c r="L69" s="69">
        <f>SUM(F69:J69)-LARGE(F69:J69,5)-LARGE(F69:J69,4)</f>
        <v>0</v>
      </c>
      <c r="M69" s="11"/>
      <c r="N69" s="11"/>
      <c r="O69" s="121"/>
      <c r="P69" s="29"/>
      <c r="Q69" s="50"/>
      <c r="R69" s="30"/>
      <c r="S69" s="30"/>
      <c r="T69" s="40"/>
      <c r="U69" s="72"/>
      <c r="V69" s="70"/>
      <c r="W69" s="1"/>
      <c r="X69" s="1"/>
      <c r="Y69" s="1"/>
      <c r="Z69" s="1"/>
      <c r="AA69" s="77"/>
    </row>
    <row r="70" spans="1:27" ht="15" customHeight="1">
      <c r="A70" s="1"/>
      <c r="B70" s="1" t="s">
        <v>67</v>
      </c>
      <c r="C70" s="67"/>
      <c r="D70" s="1" t="s">
        <v>8</v>
      </c>
      <c r="E70" s="1" t="s">
        <v>68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30"/>
      <c r="L70" s="69">
        <f>SUM(F70:J70)-LARGE(F70:J70,5)-LARGE(F70:J70,4)</f>
        <v>0</v>
      </c>
      <c r="M70" s="1"/>
      <c r="N70" s="1"/>
      <c r="O70" s="1"/>
      <c r="P70" s="43"/>
      <c r="Q70" s="50"/>
      <c r="R70" s="30"/>
      <c r="S70" s="30"/>
      <c r="T70" s="40"/>
      <c r="U70" s="72"/>
      <c r="V70" s="70"/>
      <c r="W70" s="1"/>
      <c r="X70" s="1"/>
      <c r="Y70" s="1"/>
      <c r="Z70" s="1"/>
      <c r="AA70" s="77"/>
    </row>
    <row r="71" spans="2:12" ht="15" customHeight="1">
      <c r="B71" s="1"/>
      <c r="C71" s="1"/>
      <c r="D71" s="1"/>
      <c r="E71" s="1"/>
      <c r="F71" s="68"/>
      <c r="G71" s="68"/>
      <c r="H71" s="68"/>
      <c r="I71" s="68"/>
      <c r="J71" s="68"/>
      <c r="K71" s="30"/>
      <c r="L71" s="69"/>
    </row>
    <row r="72" spans="1:18" ht="15" customHeight="1">
      <c r="A72" s="1"/>
      <c r="B72" s="78"/>
      <c r="C72" s="67"/>
      <c r="D72" s="1"/>
      <c r="E72" s="77"/>
      <c r="F72" s="68"/>
      <c r="G72" s="68"/>
      <c r="H72" s="68"/>
      <c r="I72" s="68"/>
      <c r="J72" s="68"/>
      <c r="K72" s="30"/>
      <c r="L72" s="69"/>
      <c r="N72" s="10"/>
      <c r="O72" s="35"/>
      <c r="P72" s="1"/>
      <c r="Q72" s="1"/>
      <c r="R72" s="77"/>
    </row>
    <row r="73" spans="2:18" ht="15" customHeight="1">
      <c r="B73" s="43" t="s">
        <v>20</v>
      </c>
      <c r="F73" s="68"/>
      <c r="G73" s="68"/>
      <c r="H73" s="68"/>
      <c r="I73" s="68"/>
      <c r="J73" s="68"/>
      <c r="N73" s="10"/>
      <c r="O73" s="35"/>
      <c r="P73" s="1"/>
      <c r="Q73" s="77"/>
      <c r="R73" s="1"/>
    </row>
    <row r="74" spans="1:18" ht="15" customHeight="1">
      <c r="A74" s="1" t="s">
        <v>21</v>
      </c>
      <c r="B74" s="1" t="s">
        <v>95</v>
      </c>
      <c r="C74" s="67"/>
      <c r="D74" s="1" t="s">
        <v>15</v>
      </c>
      <c r="E74" s="77" t="s">
        <v>96</v>
      </c>
      <c r="F74" s="68">
        <v>15</v>
      </c>
      <c r="G74" s="68">
        <v>0</v>
      </c>
      <c r="H74" s="68">
        <v>30</v>
      </c>
      <c r="I74" s="68">
        <v>0</v>
      </c>
      <c r="J74" s="68">
        <v>30</v>
      </c>
      <c r="K74" s="30"/>
      <c r="L74" s="69">
        <f>SUM(F74:J74)-LARGE(F74:J74,5)-LARGE(F74:J74,4)</f>
        <v>75</v>
      </c>
      <c r="N74" s="10"/>
      <c r="O74" s="35"/>
      <c r="P74" s="1"/>
      <c r="Q74" s="77"/>
      <c r="R74" s="1"/>
    </row>
    <row r="75" spans="1:19" ht="15" customHeight="1">
      <c r="A75" s="1" t="s">
        <v>22</v>
      </c>
      <c r="B75" s="1" t="s">
        <v>71</v>
      </c>
      <c r="C75" s="67"/>
      <c r="D75" s="1" t="s">
        <v>12</v>
      </c>
      <c r="E75" s="1" t="s">
        <v>72</v>
      </c>
      <c r="F75" s="68">
        <v>16</v>
      </c>
      <c r="G75" s="68">
        <v>30</v>
      </c>
      <c r="H75" s="68">
        <v>18</v>
      </c>
      <c r="I75" s="68">
        <v>0</v>
      </c>
      <c r="J75" s="68">
        <v>21</v>
      </c>
      <c r="K75" s="30"/>
      <c r="L75" s="69">
        <f>SUM(F75:J75)-LARGE(F75:J75,5)-LARGE(F75:J75,4)</f>
        <v>69</v>
      </c>
      <c r="N75" s="1"/>
      <c r="O75" s="35"/>
      <c r="P75" s="1"/>
      <c r="Q75" s="1"/>
      <c r="R75" s="1"/>
      <c r="S75" s="1"/>
    </row>
    <row r="76" spans="1:19" ht="15" customHeight="1">
      <c r="A76" s="1" t="s">
        <v>23</v>
      </c>
      <c r="B76" s="67" t="s">
        <v>173</v>
      </c>
      <c r="C76" s="67" t="s">
        <v>182</v>
      </c>
      <c r="D76" s="1" t="s">
        <v>53</v>
      </c>
      <c r="E76" s="120" t="s">
        <v>174</v>
      </c>
      <c r="F76" s="68">
        <v>30</v>
      </c>
      <c r="G76" s="68">
        <v>15</v>
      </c>
      <c r="H76" s="68">
        <v>13</v>
      </c>
      <c r="I76" s="68">
        <v>0</v>
      </c>
      <c r="J76" s="68">
        <v>16</v>
      </c>
      <c r="K76" s="30"/>
      <c r="L76" s="69">
        <f>SUM(F76:J76)-LARGE(F76:J76,5)-LARGE(F76:J76,4)</f>
        <v>61</v>
      </c>
      <c r="N76" s="10"/>
      <c r="O76" s="35"/>
      <c r="P76" s="1"/>
      <c r="Q76" s="77"/>
      <c r="R76" s="1"/>
      <c r="S76" s="1"/>
    </row>
    <row r="77" spans="1:31" ht="15" customHeight="1">
      <c r="A77" s="1" t="s">
        <v>24</v>
      </c>
      <c r="B77" s="1" t="s">
        <v>97</v>
      </c>
      <c r="C77" s="67"/>
      <c r="D77" s="1" t="s">
        <v>15</v>
      </c>
      <c r="E77" s="77" t="s">
        <v>98</v>
      </c>
      <c r="F77" s="68">
        <v>21</v>
      </c>
      <c r="G77" s="68">
        <v>0</v>
      </c>
      <c r="H77" s="68">
        <v>14</v>
      </c>
      <c r="I77" s="68">
        <v>0</v>
      </c>
      <c r="J77" s="68">
        <v>25</v>
      </c>
      <c r="K77" s="30"/>
      <c r="L77" s="69">
        <f>SUM(F77:J77)-LARGE(F77:J77,5)-LARGE(F77:J77,4)</f>
        <v>60</v>
      </c>
      <c r="M77" s="1"/>
      <c r="N77" s="1" t="s">
        <v>0</v>
      </c>
      <c r="O77" s="1"/>
      <c r="P77" s="43" t="s">
        <v>0</v>
      </c>
      <c r="Q77" s="87"/>
      <c r="R77" s="88" t="s">
        <v>0</v>
      </c>
      <c r="S77" s="89" t="s">
        <v>0</v>
      </c>
      <c r="U77" s="35"/>
      <c r="V77" s="1"/>
      <c r="W77" s="77"/>
      <c r="X77" s="77"/>
      <c r="Y77" s="1"/>
      <c r="Z77" s="1"/>
      <c r="AA77" s="1"/>
      <c r="AB77" s="1"/>
      <c r="AC77" s="1"/>
      <c r="AD77" s="1"/>
      <c r="AE77" s="1"/>
    </row>
    <row r="78" spans="1:19" ht="15" customHeight="1">
      <c r="A78" s="1" t="s">
        <v>25</v>
      </c>
      <c r="B78" s="1" t="s">
        <v>237</v>
      </c>
      <c r="C78" s="67"/>
      <c r="D78" s="1" t="s">
        <v>53</v>
      </c>
      <c r="E78" s="120" t="s">
        <v>238</v>
      </c>
      <c r="F78" s="68">
        <v>18</v>
      </c>
      <c r="G78" s="68">
        <v>25</v>
      </c>
      <c r="H78" s="68">
        <v>8</v>
      </c>
      <c r="I78" s="68">
        <v>0</v>
      </c>
      <c r="J78" s="68">
        <v>13</v>
      </c>
      <c r="K78" s="30"/>
      <c r="L78" s="69">
        <f>SUM(F78:J78)-LARGE(F78:J78,5)-LARGE(F78:J78,4)</f>
        <v>56</v>
      </c>
      <c r="N78" s="1"/>
      <c r="O78" s="35"/>
      <c r="P78" s="1"/>
      <c r="Q78" s="77"/>
      <c r="R78" s="1"/>
      <c r="S78" s="1"/>
    </row>
    <row r="79" spans="1:19" ht="15" customHeight="1">
      <c r="A79" s="1" t="s">
        <v>26</v>
      </c>
      <c r="B79" s="10" t="s">
        <v>162</v>
      </c>
      <c r="C79" s="70" t="s">
        <v>182</v>
      </c>
      <c r="D79" s="1" t="s">
        <v>53</v>
      </c>
      <c r="E79" s="1" t="s">
        <v>163</v>
      </c>
      <c r="F79" s="68">
        <v>10</v>
      </c>
      <c r="G79" s="68">
        <v>21</v>
      </c>
      <c r="H79" s="68">
        <v>16</v>
      </c>
      <c r="I79" s="68">
        <v>0</v>
      </c>
      <c r="J79" s="68">
        <v>9</v>
      </c>
      <c r="K79" s="30"/>
      <c r="L79" s="69">
        <f>SUM(F79:J79)-LARGE(F79:J79,5)-LARGE(F79:J79,4)</f>
        <v>47</v>
      </c>
      <c r="N79" s="10"/>
      <c r="O79" s="35"/>
      <c r="P79" s="1"/>
      <c r="Q79" s="77"/>
      <c r="R79" s="1"/>
      <c r="S79" s="1"/>
    </row>
    <row r="80" spans="1:19" ht="15" customHeight="1">
      <c r="A80" s="1" t="s">
        <v>27</v>
      </c>
      <c r="B80" s="1" t="s">
        <v>13</v>
      </c>
      <c r="C80" s="67"/>
      <c r="D80" s="1" t="s">
        <v>12</v>
      </c>
      <c r="E80" s="1" t="s">
        <v>14</v>
      </c>
      <c r="F80" s="68">
        <v>9</v>
      </c>
      <c r="G80" s="68">
        <v>13</v>
      </c>
      <c r="H80" s="68">
        <v>10</v>
      </c>
      <c r="I80" s="68">
        <v>0</v>
      </c>
      <c r="J80" s="68">
        <v>18</v>
      </c>
      <c r="K80" s="30"/>
      <c r="L80" s="69">
        <f>SUM(F80:J80)-LARGE(F80:J80,5)-LARGE(F80:J80,4)</f>
        <v>41</v>
      </c>
      <c r="N80" s="1"/>
      <c r="O80" s="35"/>
      <c r="P80" s="1"/>
      <c r="Q80" s="1"/>
      <c r="S80" s="1"/>
    </row>
    <row r="81" spans="1:19" ht="15" customHeight="1">
      <c r="A81" s="1" t="s">
        <v>28</v>
      </c>
      <c r="B81" s="10" t="s">
        <v>241</v>
      </c>
      <c r="C81" s="70"/>
      <c r="D81" s="1" t="s">
        <v>53</v>
      </c>
      <c r="E81" s="1" t="s">
        <v>242</v>
      </c>
      <c r="F81" s="68">
        <v>13</v>
      </c>
      <c r="G81" s="68">
        <v>14</v>
      </c>
      <c r="H81" s="68">
        <v>9</v>
      </c>
      <c r="I81" s="68">
        <v>0</v>
      </c>
      <c r="J81" s="68">
        <v>12</v>
      </c>
      <c r="K81" s="30"/>
      <c r="L81" s="69">
        <f>SUM(F81:J81)-LARGE(F81:J81,5)-LARGE(F81:J81,4)</f>
        <v>39</v>
      </c>
      <c r="N81" s="10"/>
      <c r="O81" s="48"/>
      <c r="P81" s="1"/>
      <c r="Q81" s="77"/>
      <c r="R81" s="1"/>
      <c r="S81" s="1"/>
    </row>
    <row r="82" spans="2:31" s="1" customFormat="1" ht="13.5" customHeight="1">
      <c r="B82" s="1" t="s">
        <v>84</v>
      </c>
      <c r="C82" s="67"/>
      <c r="D82" s="1" t="s">
        <v>12</v>
      </c>
      <c r="E82" s="77" t="s">
        <v>85</v>
      </c>
      <c r="F82" s="68">
        <v>25</v>
      </c>
      <c r="G82" s="68">
        <v>0</v>
      </c>
      <c r="H82" s="68">
        <v>0</v>
      </c>
      <c r="I82" s="68">
        <v>0</v>
      </c>
      <c r="J82" s="68">
        <v>14</v>
      </c>
      <c r="K82" s="30"/>
      <c r="L82" s="69">
        <f>SUM(F82:J82)-LARGE(F82:J82,5)-LARGE(F82:J82,4)</f>
        <v>39</v>
      </c>
      <c r="M82" s="34"/>
      <c r="N82" s="10"/>
      <c r="O82" s="35"/>
      <c r="Q82" s="77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19" ht="15.75">
      <c r="A83" s="1" t="s">
        <v>30</v>
      </c>
      <c r="B83" s="1" t="s">
        <v>76</v>
      </c>
      <c r="C83" s="67"/>
      <c r="D83" s="1" t="s">
        <v>99</v>
      </c>
      <c r="E83" s="77" t="s">
        <v>77</v>
      </c>
      <c r="F83" s="68">
        <v>6</v>
      </c>
      <c r="G83" s="68">
        <v>16</v>
      </c>
      <c r="H83" s="68">
        <v>15</v>
      </c>
      <c r="I83" s="68">
        <v>0</v>
      </c>
      <c r="J83" s="68">
        <v>0</v>
      </c>
      <c r="K83" s="30"/>
      <c r="L83" s="69">
        <f>SUM(F83:J83)-LARGE(F83:J83,5)-LARGE(F83:J83,4)</f>
        <v>37</v>
      </c>
      <c r="N83" s="10"/>
      <c r="O83" s="48"/>
      <c r="P83" s="1"/>
      <c r="Q83" s="77"/>
      <c r="R83" s="1"/>
      <c r="S83" s="1"/>
    </row>
    <row r="84" spans="1:19" ht="15.75">
      <c r="A84" s="1" t="s">
        <v>31</v>
      </c>
      <c r="B84" s="1" t="s">
        <v>239</v>
      </c>
      <c r="C84" s="67"/>
      <c r="D84" s="1" t="s">
        <v>240</v>
      </c>
      <c r="E84" s="1">
        <v>5768</v>
      </c>
      <c r="F84" s="68">
        <v>14</v>
      </c>
      <c r="G84" s="68">
        <v>0</v>
      </c>
      <c r="H84" s="68">
        <v>7</v>
      </c>
      <c r="I84" s="68">
        <v>0</v>
      </c>
      <c r="J84" s="68">
        <v>15</v>
      </c>
      <c r="K84" s="30"/>
      <c r="L84" s="69">
        <f>SUM(F84:J84)-LARGE(F84:J84,5)-LARGE(F84:J84,4)</f>
        <v>36</v>
      </c>
      <c r="N84" s="10"/>
      <c r="O84" s="48"/>
      <c r="P84" s="1"/>
      <c r="Q84" s="77"/>
      <c r="R84" s="1"/>
      <c r="S84" s="1"/>
    </row>
    <row r="85" spans="1:19" ht="15.75">
      <c r="A85" s="1" t="s">
        <v>32</v>
      </c>
      <c r="B85" s="1" t="s">
        <v>165</v>
      </c>
      <c r="C85" s="67"/>
      <c r="D85" s="1" t="s">
        <v>47</v>
      </c>
      <c r="E85" s="1" t="s">
        <v>166</v>
      </c>
      <c r="F85" s="68">
        <v>11</v>
      </c>
      <c r="G85" s="68">
        <v>0</v>
      </c>
      <c r="H85" s="68">
        <v>11</v>
      </c>
      <c r="I85" s="68">
        <v>0</v>
      </c>
      <c r="J85" s="68">
        <v>10</v>
      </c>
      <c r="K85" s="30"/>
      <c r="L85" s="69">
        <f>SUM(F85:J85)-LARGE(F85:J85,5)-LARGE(F85:J85,4)</f>
        <v>32</v>
      </c>
      <c r="N85" s="10"/>
      <c r="O85" s="35"/>
      <c r="P85" s="1"/>
      <c r="Q85" s="77"/>
      <c r="R85" s="1"/>
      <c r="S85" s="1"/>
    </row>
    <row r="86" spans="1:19" ht="15.75">
      <c r="A86" s="1" t="s">
        <v>33</v>
      </c>
      <c r="B86" s="67" t="s">
        <v>246</v>
      </c>
      <c r="C86" s="70" t="s">
        <v>244</v>
      </c>
      <c r="D86" s="1" t="s">
        <v>114</v>
      </c>
      <c r="E86" s="1" t="s">
        <v>245</v>
      </c>
      <c r="F86" s="68">
        <v>5</v>
      </c>
      <c r="G86" s="68">
        <v>0</v>
      </c>
      <c r="H86" s="68">
        <v>25</v>
      </c>
      <c r="I86" s="68">
        <v>0</v>
      </c>
      <c r="J86" s="68">
        <v>0</v>
      </c>
      <c r="K86" s="30"/>
      <c r="L86" s="69">
        <f>SUM(F86:J86)-LARGE(F86:J86,5)-LARGE(F86:J86,4)</f>
        <v>30</v>
      </c>
      <c r="N86" s="10"/>
      <c r="O86" s="48"/>
      <c r="P86" s="1"/>
      <c r="Q86" s="77"/>
      <c r="R86" s="1"/>
      <c r="S86" s="1"/>
    </row>
    <row r="87" spans="1:19" ht="15.75">
      <c r="A87" s="1" t="s">
        <v>34</v>
      </c>
      <c r="B87" s="67" t="s">
        <v>145</v>
      </c>
      <c r="C87" s="67" t="s">
        <v>209</v>
      </c>
      <c r="D87" s="1" t="s">
        <v>114</v>
      </c>
      <c r="E87" s="77" t="s">
        <v>213</v>
      </c>
      <c r="F87" s="68">
        <v>8</v>
      </c>
      <c r="G87" s="68">
        <v>0</v>
      </c>
      <c r="H87" s="68">
        <v>21</v>
      </c>
      <c r="I87" s="68">
        <v>0</v>
      </c>
      <c r="J87" s="68">
        <v>0</v>
      </c>
      <c r="K87" s="30"/>
      <c r="L87" s="69">
        <f>SUM(F87:J87)-LARGE(F87:J87,5)-LARGE(F87:J87,4)</f>
        <v>29</v>
      </c>
      <c r="N87" s="10"/>
      <c r="O87" s="48"/>
      <c r="P87" s="1"/>
      <c r="Q87" s="77"/>
      <c r="R87" s="1"/>
      <c r="S87" s="1"/>
    </row>
    <row r="88" spans="1:19" ht="15.75">
      <c r="A88" s="1" t="s">
        <v>159</v>
      </c>
      <c r="B88" s="67" t="s">
        <v>243</v>
      </c>
      <c r="C88" s="70" t="s">
        <v>244</v>
      </c>
      <c r="D88" s="1" t="s">
        <v>114</v>
      </c>
      <c r="E88" s="1" t="s">
        <v>245</v>
      </c>
      <c r="F88" s="68">
        <v>12</v>
      </c>
      <c r="G88" s="68">
        <v>0</v>
      </c>
      <c r="H88" s="68">
        <v>12</v>
      </c>
      <c r="I88" s="68">
        <v>0</v>
      </c>
      <c r="J88" s="68">
        <v>0</v>
      </c>
      <c r="K88" s="30"/>
      <c r="L88" s="69">
        <f>SUM(F88:J88)-LARGE(F88:J88,5)-LARGE(F88:J88,4)</f>
        <v>24</v>
      </c>
      <c r="N88" s="10"/>
      <c r="O88" s="48"/>
      <c r="P88" s="1"/>
      <c r="Q88" s="77"/>
      <c r="R88" s="1"/>
      <c r="S88" s="1"/>
    </row>
    <row r="89" spans="1:19" ht="15.75">
      <c r="A89" s="1" t="s">
        <v>293</v>
      </c>
      <c r="B89" s="10" t="s">
        <v>275</v>
      </c>
      <c r="C89" s="70"/>
      <c r="D89" s="1" t="s">
        <v>15</v>
      </c>
      <c r="E89" s="1" t="s">
        <v>276</v>
      </c>
      <c r="F89" s="68">
        <v>0</v>
      </c>
      <c r="G89" s="68">
        <v>18</v>
      </c>
      <c r="H89" s="68">
        <v>0</v>
      </c>
      <c r="I89" s="68">
        <v>0</v>
      </c>
      <c r="J89" s="68">
        <v>0</v>
      </c>
      <c r="K89" s="30"/>
      <c r="L89" s="69">
        <f>SUM(F89:J89)-LARGE(F89:J89,5)-LARGE(F89:J89,4)</f>
        <v>18</v>
      </c>
      <c r="N89" s="10"/>
      <c r="O89" s="48"/>
      <c r="P89" s="1"/>
      <c r="Q89" s="77"/>
      <c r="R89" s="1"/>
      <c r="S89" s="1"/>
    </row>
    <row r="90" spans="1:19" ht="15.75">
      <c r="A90" s="1" t="s">
        <v>215</v>
      </c>
      <c r="B90" s="67" t="s">
        <v>253</v>
      </c>
      <c r="C90" s="70" t="s">
        <v>244</v>
      </c>
      <c r="D90" s="1" t="s">
        <v>53</v>
      </c>
      <c r="E90" s="1" t="s">
        <v>274</v>
      </c>
      <c r="F90" s="68">
        <v>0</v>
      </c>
      <c r="G90" s="68">
        <v>0</v>
      </c>
      <c r="H90" s="68">
        <v>0</v>
      </c>
      <c r="I90" s="68">
        <v>0</v>
      </c>
      <c r="J90" s="68">
        <v>11</v>
      </c>
      <c r="K90" s="30"/>
      <c r="L90" s="69">
        <f>SUM(F90:J90)-LARGE(F90:J90,5)-LARGE(F90:J90,4)</f>
        <v>11</v>
      </c>
      <c r="N90" s="10"/>
      <c r="O90" s="48"/>
      <c r="P90" s="1"/>
      <c r="Q90" s="77"/>
      <c r="R90" s="1"/>
      <c r="S90" s="1"/>
    </row>
    <row r="91" spans="1:19" ht="15.75">
      <c r="A91" s="1" t="s">
        <v>216</v>
      </c>
      <c r="B91" s="1" t="s">
        <v>191</v>
      </c>
      <c r="C91" s="67"/>
      <c r="D91" s="1" t="s">
        <v>47</v>
      </c>
      <c r="E91" s="1" t="s">
        <v>192</v>
      </c>
      <c r="F91" s="68">
        <v>0</v>
      </c>
      <c r="G91" s="68">
        <v>0</v>
      </c>
      <c r="H91" s="68">
        <v>0</v>
      </c>
      <c r="I91" s="68">
        <v>0</v>
      </c>
      <c r="J91" s="68">
        <v>8</v>
      </c>
      <c r="K91" s="30"/>
      <c r="L91" s="69">
        <f>SUM(F91:J91)-LARGE(F91:J91,5)-LARGE(F91:J91,4)</f>
        <v>8</v>
      </c>
      <c r="N91" s="10"/>
      <c r="O91" s="48"/>
      <c r="P91" s="1"/>
      <c r="Q91" s="77"/>
      <c r="R91" s="1"/>
      <c r="S91" s="1"/>
    </row>
    <row r="92" spans="1:19" ht="15.75">
      <c r="A92" s="1" t="s">
        <v>294</v>
      </c>
      <c r="B92" s="67" t="s">
        <v>279</v>
      </c>
      <c r="C92" s="67" t="s">
        <v>209</v>
      </c>
      <c r="D92" s="1" t="s">
        <v>114</v>
      </c>
      <c r="E92" s="77" t="s">
        <v>212</v>
      </c>
      <c r="F92" s="68">
        <v>7</v>
      </c>
      <c r="G92" s="68">
        <v>0</v>
      </c>
      <c r="H92" s="68">
        <v>0</v>
      </c>
      <c r="I92" s="68">
        <v>0</v>
      </c>
      <c r="J92" s="68">
        <v>0</v>
      </c>
      <c r="K92" s="1"/>
      <c r="L92" s="69">
        <f>SUM(F92:J92)-LARGE(F92:J92,5)-LARGE(F92:J92,4)</f>
        <v>7</v>
      </c>
      <c r="N92" s="10"/>
      <c r="O92" s="48"/>
      <c r="P92" s="1"/>
      <c r="Q92" s="77"/>
      <c r="R92" s="1"/>
      <c r="S92" s="1"/>
    </row>
    <row r="93" spans="1:19" ht="15.75">
      <c r="A93" s="1" t="s">
        <v>295</v>
      </c>
      <c r="B93" s="67" t="s">
        <v>113</v>
      </c>
      <c r="C93" s="67" t="s">
        <v>209</v>
      </c>
      <c r="D93" s="1" t="s">
        <v>114</v>
      </c>
      <c r="E93" s="77" t="s">
        <v>211</v>
      </c>
      <c r="F93" s="68">
        <v>4</v>
      </c>
      <c r="G93" s="68">
        <v>0</v>
      </c>
      <c r="H93" s="68">
        <v>0</v>
      </c>
      <c r="I93" s="68">
        <v>0</v>
      </c>
      <c r="J93" s="68">
        <v>0</v>
      </c>
      <c r="K93" s="30"/>
      <c r="L93" s="69">
        <f>SUM(F93:J93)-LARGE(F93:J93,5)-LARGE(F93:J93,4)</f>
        <v>4</v>
      </c>
      <c r="N93" s="10"/>
      <c r="O93" s="48"/>
      <c r="P93" s="1"/>
      <c r="Q93" s="77"/>
      <c r="R93" s="1"/>
      <c r="S93" s="1"/>
    </row>
    <row r="94" spans="1:19" ht="15.75">
      <c r="A94" s="1"/>
      <c r="B94" s="1" t="s">
        <v>179</v>
      </c>
      <c r="C94" s="67"/>
      <c r="D94" s="1" t="s">
        <v>49</v>
      </c>
      <c r="E94" s="1" t="s">
        <v>180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30"/>
      <c r="L94" s="69">
        <f>SUM(F94:J94)-LARGE(F94:J94,5)-LARGE(F94:J94,4)</f>
        <v>0</v>
      </c>
      <c r="N94" s="10"/>
      <c r="O94" s="48"/>
      <c r="P94" s="1"/>
      <c r="Q94" s="77"/>
      <c r="R94" s="1"/>
      <c r="S94" s="1"/>
    </row>
    <row r="95" spans="1:19" ht="15.75">
      <c r="A95" s="1"/>
      <c r="B95" s="1" t="s">
        <v>117</v>
      </c>
      <c r="C95" s="67"/>
      <c r="D95" s="1" t="s">
        <v>114</v>
      </c>
      <c r="E95" s="77" t="s">
        <v>214</v>
      </c>
      <c r="F95" s="68">
        <v>0</v>
      </c>
      <c r="G95" s="68">
        <v>0</v>
      </c>
      <c r="H95" s="68">
        <v>0</v>
      </c>
      <c r="I95" s="68">
        <v>0</v>
      </c>
      <c r="J95" s="68">
        <v>0</v>
      </c>
      <c r="K95" s="1"/>
      <c r="L95" s="69">
        <f>SUM(F95:J95)-LARGE(F95:J95,5)-LARGE(F95:J95,4)</f>
        <v>0</v>
      </c>
      <c r="N95" s="10"/>
      <c r="O95" s="48"/>
      <c r="P95" s="1"/>
      <c r="Q95" s="77"/>
      <c r="R95" s="1"/>
      <c r="S95" s="1"/>
    </row>
    <row r="96" spans="1:19" ht="15.75">
      <c r="A96" s="1"/>
      <c r="B96" s="1" t="s">
        <v>168</v>
      </c>
      <c r="C96" s="67"/>
      <c r="D96" s="1" t="s">
        <v>12</v>
      </c>
      <c r="E96" s="1" t="s">
        <v>169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30"/>
      <c r="L96" s="69">
        <f>SUM(F96:J96)-LARGE(F96:J96,5)-LARGE(F96:J96,4)</f>
        <v>0</v>
      </c>
      <c r="N96" s="10"/>
      <c r="O96" s="48"/>
      <c r="P96" s="1"/>
      <c r="Q96" s="77"/>
      <c r="R96" s="1"/>
      <c r="S96" s="1"/>
    </row>
    <row r="97" spans="1:19" ht="15.75">
      <c r="A97" s="1"/>
      <c r="B97" s="10" t="s">
        <v>190</v>
      </c>
      <c r="C97" s="70"/>
      <c r="D97" s="1" t="s">
        <v>15</v>
      </c>
      <c r="E97" s="1" t="s">
        <v>134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30"/>
      <c r="L97" s="69">
        <f>SUM(F97:J97)-LARGE(F97:J97,5)-LARGE(F97:J97,4)</f>
        <v>0</v>
      </c>
      <c r="N97" s="10"/>
      <c r="O97" s="48"/>
      <c r="P97" s="1"/>
      <c r="Q97" s="77"/>
      <c r="R97" s="1"/>
      <c r="S97" s="1"/>
    </row>
    <row r="98" spans="1:19" ht="15.75">
      <c r="A98" s="1"/>
      <c r="B98" s="78"/>
      <c r="C98" s="67"/>
      <c r="D98" s="1"/>
      <c r="E98" s="77"/>
      <c r="F98" s="68"/>
      <c r="G98" s="68"/>
      <c r="H98" s="68"/>
      <c r="I98" s="68"/>
      <c r="J98" s="68"/>
      <c r="K98" s="40"/>
      <c r="L98" s="69"/>
      <c r="N98" s="10"/>
      <c r="O98" s="48"/>
      <c r="P98" s="1"/>
      <c r="Q98" s="77"/>
      <c r="R98" s="1"/>
      <c r="S98" s="1"/>
    </row>
    <row r="99" spans="2:19" s="1" customFormat="1" ht="13.5" customHeight="1">
      <c r="B99" s="43" t="s">
        <v>223</v>
      </c>
      <c r="C99" s="70"/>
      <c r="F99" s="68"/>
      <c r="G99" s="68"/>
      <c r="H99" s="68"/>
      <c r="I99" s="68"/>
      <c r="J99" s="68"/>
      <c r="P99" s="43"/>
      <c r="Q99" s="50"/>
      <c r="R99" s="30"/>
      <c r="S99" s="40"/>
    </row>
    <row r="100" spans="1:17" ht="15" customHeight="1">
      <c r="A100" s="1" t="s">
        <v>21</v>
      </c>
      <c r="B100" s="10" t="s">
        <v>84</v>
      </c>
      <c r="C100" s="35"/>
      <c r="D100" s="1" t="s">
        <v>12</v>
      </c>
      <c r="E100" s="77" t="s">
        <v>85</v>
      </c>
      <c r="F100" s="68">
        <v>25</v>
      </c>
      <c r="G100" s="68">
        <v>15</v>
      </c>
      <c r="H100" s="68">
        <v>30</v>
      </c>
      <c r="I100" s="68">
        <v>0</v>
      </c>
      <c r="J100" s="68">
        <v>30</v>
      </c>
      <c r="L100" s="69">
        <f>SUM(F100:J100)-LARGE(F100:J100,5)-LARGE(F100:J100,4)</f>
        <v>85</v>
      </c>
      <c r="N100" s="1"/>
      <c r="O100" s="70"/>
      <c r="P100" s="1"/>
      <c r="Q100" s="1"/>
    </row>
    <row r="101" spans="1:18" ht="15" customHeight="1">
      <c r="A101" s="1" t="s">
        <v>22</v>
      </c>
      <c r="B101" s="1" t="s">
        <v>179</v>
      </c>
      <c r="C101" s="67"/>
      <c r="D101" s="1" t="s">
        <v>49</v>
      </c>
      <c r="E101" s="1" t="s">
        <v>180</v>
      </c>
      <c r="F101" s="68">
        <v>30</v>
      </c>
      <c r="G101" s="68">
        <v>25</v>
      </c>
      <c r="H101" s="68">
        <v>13</v>
      </c>
      <c r="I101" s="68">
        <v>0</v>
      </c>
      <c r="J101" s="68">
        <v>25</v>
      </c>
      <c r="K101" s="30"/>
      <c r="L101" s="69">
        <f>SUM(F101:J101)-LARGE(F101:J101,5)-LARGE(F101:J101,4)</f>
        <v>80</v>
      </c>
      <c r="N101" s="10"/>
      <c r="O101" s="35"/>
      <c r="P101" s="1"/>
      <c r="Q101" s="77"/>
      <c r="R101" s="77"/>
    </row>
    <row r="102" spans="1:17" ht="15" customHeight="1">
      <c r="A102" s="1" t="s">
        <v>23</v>
      </c>
      <c r="B102" s="10" t="s">
        <v>55</v>
      </c>
      <c r="C102" s="35"/>
      <c r="D102" s="1" t="s">
        <v>49</v>
      </c>
      <c r="E102" s="77" t="s">
        <v>56</v>
      </c>
      <c r="F102" s="68">
        <v>18</v>
      </c>
      <c r="G102" s="68">
        <v>16</v>
      </c>
      <c r="H102" s="68">
        <v>25</v>
      </c>
      <c r="I102" s="68">
        <v>0</v>
      </c>
      <c r="J102" s="68">
        <v>15</v>
      </c>
      <c r="L102" s="69">
        <f>SUM(F102:J102)-LARGE(F102:J102,5)-LARGE(F102:J102,4)</f>
        <v>59</v>
      </c>
      <c r="N102" s="10"/>
      <c r="O102" s="35"/>
      <c r="P102" s="1"/>
      <c r="Q102" s="77"/>
    </row>
    <row r="103" spans="1:18" ht="15" customHeight="1">
      <c r="A103" s="1" t="s">
        <v>24</v>
      </c>
      <c r="B103" s="10" t="s">
        <v>120</v>
      </c>
      <c r="C103" s="35"/>
      <c r="D103" s="1" t="s">
        <v>49</v>
      </c>
      <c r="E103" s="77" t="s">
        <v>121</v>
      </c>
      <c r="F103" s="68">
        <v>14</v>
      </c>
      <c r="G103" s="68">
        <v>18</v>
      </c>
      <c r="H103" s="68">
        <v>21</v>
      </c>
      <c r="I103" s="68">
        <v>0</v>
      </c>
      <c r="J103" s="68">
        <v>16</v>
      </c>
      <c r="L103" s="69">
        <f>SUM(F103:J103)-LARGE(F103:J103,5)-LARGE(F103:J103,4)</f>
        <v>55</v>
      </c>
      <c r="N103" s="10"/>
      <c r="O103" s="35"/>
      <c r="P103" s="1"/>
      <c r="Q103" s="77"/>
      <c r="R103" s="1"/>
    </row>
    <row r="104" spans="1:18" ht="15" customHeight="1">
      <c r="A104" s="1" t="s">
        <v>25</v>
      </c>
      <c r="B104" s="1" t="s">
        <v>78</v>
      </c>
      <c r="C104" s="70"/>
      <c r="D104" s="1" t="s">
        <v>47</v>
      </c>
      <c r="E104" s="1" t="s">
        <v>66</v>
      </c>
      <c r="F104" s="68">
        <v>21</v>
      </c>
      <c r="G104" s="68">
        <v>21</v>
      </c>
      <c r="H104" s="68">
        <v>0</v>
      </c>
      <c r="I104" s="68">
        <v>0</v>
      </c>
      <c r="J104" s="68">
        <v>12</v>
      </c>
      <c r="L104" s="69">
        <f>SUM(F104:J104)-LARGE(F104:J104,5)-LARGE(F104:J104,4)</f>
        <v>54</v>
      </c>
      <c r="N104" s="10"/>
      <c r="O104" s="35"/>
      <c r="P104" s="1"/>
      <c r="Q104" s="77"/>
      <c r="R104" s="77"/>
    </row>
    <row r="105" spans="1:18" ht="15" customHeight="1">
      <c r="A105" s="1" t="s">
        <v>26</v>
      </c>
      <c r="B105" s="10" t="s">
        <v>97</v>
      </c>
      <c r="C105" s="35"/>
      <c r="D105" s="1" t="s">
        <v>15</v>
      </c>
      <c r="E105" s="77" t="s">
        <v>98</v>
      </c>
      <c r="F105" s="68">
        <v>15</v>
      </c>
      <c r="G105" s="68">
        <v>0</v>
      </c>
      <c r="H105" s="68">
        <v>14</v>
      </c>
      <c r="I105" s="68">
        <v>0</v>
      </c>
      <c r="J105" s="68">
        <v>21</v>
      </c>
      <c r="L105" s="69">
        <f>SUM(F105:J105)-LARGE(F105:J105,5)-LARGE(F105:J105,4)</f>
        <v>50</v>
      </c>
      <c r="N105" s="10"/>
      <c r="O105" s="35"/>
      <c r="P105" s="1"/>
      <c r="Q105" s="77"/>
      <c r="R105" s="1"/>
    </row>
    <row r="106" spans="1:18" ht="15" customHeight="1">
      <c r="A106" s="1" t="s">
        <v>27</v>
      </c>
      <c r="B106" s="1" t="s">
        <v>283</v>
      </c>
      <c r="C106" s="67"/>
      <c r="D106" s="1" t="s">
        <v>12</v>
      </c>
      <c r="E106" s="1" t="s">
        <v>247</v>
      </c>
      <c r="F106" s="68">
        <v>13</v>
      </c>
      <c r="G106" s="68">
        <v>0</v>
      </c>
      <c r="H106" s="68">
        <v>18</v>
      </c>
      <c r="I106" s="68">
        <v>0</v>
      </c>
      <c r="J106" s="68">
        <v>0</v>
      </c>
      <c r="K106" s="30"/>
      <c r="L106" s="69">
        <f>SUM(F106:J106)-LARGE(F106:J106,5)-LARGE(F106:J106,4)</f>
        <v>31</v>
      </c>
      <c r="N106" s="10"/>
      <c r="O106" s="35"/>
      <c r="P106" s="1"/>
      <c r="Q106" s="77"/>
      <c r="R106" s="1"/>
    </row>
    <row r="107" spans="1:18" ht="15" customHeight="1">
      <c r="A107" s="1" t="s">
        <v>28</v>
      </c>
      <c r="B107" s="10" t="s">
        <v>275</v>
      </c>
      <c r="C107" s="70"/>
      <c r="D107" s="1" t="s">
        <v>15</v>
      </c>
      <c r="E107" s="1" t="s">
        <v>276</v>
      </c>
      <c r="F107" s="68">
        <v>0</v>
      </c>
      <c r="G107" s="68">
        <v>30</v>
      </c>
      <c r="H107" s="68">
        <v>0</v>
      </c>
      <c r="I107" s="68">
        <v>0</v>
      </c>
      <c r="J107" s="68">
        <v>0</v>
      </c>
      <c r="K107" s="30"/>
      <c r="L107" s="69">
        <f>SUM(F107:J107)-LARGE(F107:J107,5)-LARGE(F107:J107,4)</f>
        <v>30</v>
      </c>
      <c r="N107" s="10"/>
      <c r="O107" s="35"/>
      <c r="P107" s="1"/>
      <c r="Q107" s="77"/>
      <c r="R107" s="1"/>
    </row>
    <row r="108" spans="1:18" ht="15.75">
      <c r="A108" s="1" t="s">
        <v>29</v>
      </c>
      <c r="B108" s="1" t="s">
        <v>168</v>
      </c>
      <c r="C108" s="67"/>
      <c r="D108" s="1" t="s">
        <v>12</v>
      </c>
      <c r="E108" s="1" t="s">
        <v>169</v>
      </c>
      <c r="F108" s="68">
        <v>16</v>
      </c>
      <c r="G108" s="68">
        <v>0</v>
      </c>
      <c r="H108" s="68">
        <v>12</v>
      </c>
      <c r="I108" s="68">
        <v>0</v>
      </c>
      <c r="J108" s="68">
        <v>0</v>
      </c>
      <c r="K108" s="30"/>
      <c r="L108" s="69">
        <f>SUM(F108:J108)-LARGE(F108:J108,5)-LARGE(F108:J108,4)</f>
        <v>28</v>
      </c>
      <c r="N108" s="10"/>
      <c r="O108" s="35"/>
      <c r="P108" s="1"/>
      <c r="Q108" s="77"/>
      <c r="R108" s="77"/>
    </row>
    <row r="109" spans="1:17" ht="15.75">
      <c r="A109" s="1"/>
      <c r="B109" s="1" t="s">
        <v>248</v>
      </c>
      <c r="C109" s="67"/>
      <c r="D109" s="1" t="s">
        <v>49</v>
      </c>
      <c r="E109" s="1" t="s">
        <v>249</v>
      </c>
      <c r="F109" s="68">
        <v>12</v>
      </c>
      <c r="G109" s="68">
        <v>0</v>
      </c>
      <c r="H109" s="68">
        <v>16</v>
      </c>
      <c r="I109" s="68">
        <v>0</v>
      </c>
      <c r="J109" s="68">
        <v>0</v>
      </c>
      <c r="K109" s="30"/>
      <c r="L109" s="69">
        <f>SUM(F109:J109)-LARGE(F109:J109,5)-LARGE(F109:J109,4)</f>
        <v>28</v>
      </c>
      <c r="N109" s="1"/>
      <c r="O109" s="70"/>
      <c r="P109" s="1"/>
      <c r="Q109" s="1"/>
    </row>
    <row r="110" spans="1:17" ht="15.75">
      <c r="A110" s="1"/>
      <c r="B110" s="10" t="s">
        <v>156</v>
      </c>
      <c r="C110" s="35"/>
      <c r="D110" s="1" t="s">
        <v>157</v>
      </c>
      <c r="E110" s="77" t="s">
        <v>158</v>
      </c>
      <c r="F110" s="68">
        <v>0</v>
      </c>
      <c r="G110" s="68">
        <v>0</v>
      </c>
      <c r="H110" s="68">
        <v>15</v>
      </c>
      <c r="I110" s="68">
        <v>0</v>
      </c>
      <c r="J110" s="68">
        <v>13</v>
      </c>
      <c r="L110" s="69">
        <f>SUM(F110:J110)-LARGE(F110:J110,5)-LARGE(F110:J110,4)</f>
        <v>28</v>
      </c>
      <c r="N110" s="1"/>
      <c r="O110" s="70"/>
      <c r="P110" s="1"/>
      <c r="Q110" s="1"/>
    </row>
    <row r="111" spans="1:17" ht="15.75">
      <c r="A111" s="1" t="s">
        <v>32</v>
      </c>
      <c r="B111" s="1" t="s">
        <v>250</v>
      </c>
      <c r="C111" s="67"/>
      <c r="D111" s="1" t="s">
        <v>251</v>
      </c>
      <c r="E111" s="1" t="s">
        <v>252</v>
      </c>
      <c r="F111" s="68">
        <v>11</v>
      </c>
      <c r="G111" s="68">
        <v>14</v>
      </c>
      <c r="H111" s="68">
        <v>0</v>
      </c>
      <c r="I111" s="68">
        <v>0</v>
      </c>
      <c r="J111" s="68">
        <v>0</v>
      </c>
      <c r="K111" s="30"/>
      <c r="L111" s="69">
        <f>SUM(F111:J111)-LARGE(F111:J111,5)-LARGE(F111:J111,4)</f>
        <v>25</v>
      </c>
      <c r="N111" s="1"/>
      <c r="O111" s="70"/>
      <c r="P111" s="1"/>
      <c r="Q111" s="1"/>
    </row>
    <row r="112" spans="1:17" ht="15.75">
      <c r="A112" s="1" t="s">
        <v>33</v>
      </c>
      <c r="B112" s="1" t="s">
        <v>296</v>
      </c>
      <c r="C112" s="67"/>
      <c r="D112" s="1" t="s">
        <v>297</v>
      </c>
      <c r="E112" s="77" t="s">
        <v>298</v>
      </c>
      <c r="F112" s="68">
        <v>0</v>
      </c>
      <c r="G112" s="68">
        <v>0</v>
      </c>
      <c r="H112" s="68">
        <v>0</v>
      </c>
      <c r="I112" s="68">
        <v>0</v>
      </c>
      <c r="J112" s="68">
        <v>18</v>
      </c>
      <c r="K112" s="1"/>
      <c r="L112" s="69">
        <f>SUM(F112:J112)-LARGE(F112:J112,5)-LARGE(F112:J112,4)</f>
        <v>18</v>
      </c>
      <c r="N112" s="1"/>
      <c r="O112" s="70"/>
      <c r="P112" s="1"/>
      <c r="Q112" s="1"/>
    </row>
    <row r="113" spans="1:17" ht="15.75">
      <c r="A113" s="1" t="s">
        <v>34</v>
      </c>
      <c r="B113" s="10" t="s">
        <v>299</v>
      </c>
      <c r="C113" s="35"/>
      <c r="D113" s="1" t="s">
        <v>47</v>
      </c>
      <c r="E113" s="77" t="s">
        <v>300</v>
      </c>
      <c r="F113" s="68">
        <v>0</v>
      </c>
      <c r="G113" s="68">
        <v>0</v>
      </c>
      <c r="H113" s="68">
        <v>0</v>
      </c>
      <c r="I113" s="68">
        <v>0</v>
      </c>
      <c r="J113" s="68">
        <v>14</v>
      </c>
      <c r="L113" s="69">
        <f>SUM(F113:J113)-LARGE(F113:J113,5)-LARGE(F113:J113,4)</f>
        <v>14</v>
      </c>
      <c r="N113" s="1"/>
      <c r="O113" s="70"/>
      <c r="P113" s="1"/>
      <c r="Q113" s="1"/>
    </row>
    <row r="114" spans="1:17" ht="15.75">
      <c r="A114" s="1" t="s">
        <v>159</v>
      </c>
      <c r="B114" s="10" t="s">
        <v>50</v>
      </c>
      <c r="C114" s="35"/>
      <c r="D114" s="1" t="s">
        <v>49</v>
      </c>
      <c r="E114" s="77" t="s">
        <v>51</v>
      </c>
      <c r="F114" s="68">
        <v>0</v>
      </c>
      <c r="G114" s="68">
        <v>13</v>
      </c>
      <c r="H114" s="68">
        <v>0</v>
      </c>
      <c r="I114" s="68">
        <v>0</v>
      </c>
      <c r="J114" s="68">
        <v>0</v>
      </c>
      <c r="L114" s="69">
        <f>SUM(F114:J114)-LARGE(F114:J114,5)-LARGE(F114:J114,4)</f>
        <v>13</v>
      </c>
      <c r="N114" s="1"/>
      <c r="O114" s="70"/>
      <c r="P114" s="1"/>
      <c r="Q114" s="1"/>
    </row>
    <row r="115" spans="1:18" ht="15" customHeight="1">
      <c r="A115" s="1" t="s">
        <v>293</v>
      </c>
      <c r="B115" s="10" t="s">
        <v>275</v>
      </c>
      <c r="C115" s="35"/>
      <c r="D115" s="1" t="s">
        <v>15</v>
      </c>
      <c r="E115" s="77" t="s">
        <v>276</v>
      </c>
      <c r="F115" s="68">
        <v>0</v>
      </c>
      <c r="G115" s="68">
        <v>0</v>
      </c>
      <c r="H115" s="68">
        <v>0</v>
      </c>
      <c r="I115" s="68">
        <v>0</v>
      </c>
      <c r="J115" s="68">
        <v>11</v>
      </c>
      <c r="L115" s="69">
        <f>SUM(F115:J115)-LARGE(F115:J115,5)-LARGE(F115:J115,4)</f>
        <v>11</v>
      </c>
      <c r="N115" s="10"/>
      <c r="O115" s="35"/>
      <c r="P115" s="1"/>
      <c r="Q115" s="77"/>
      <c r="R115" s="77"/>
    </row>
    <row r="116" spans="1:18" ht="15" customHeight="1">
      <c r="A116" s="1"/>
      <c r="C116" s="70"/>
      <c r="D116" s="1"/>
      <c r="E116" s="1"/>
      <c r="F116" s="68"/>
      <c r="G116" s="68"/>
      <c r="H116" s="68"/>
      <c r="I116" s="68"/>
      <c r="J116" s="68"/>
      <c r="K116" s="30"/>
      <c r="L116" s="69"/>
      <c r="N116" s="10"/>
      <c r="O116" s="35"/>
      <c r="P116" s="1"/>
      <c r="Q116" s="77"/>
      <c r="R116" s="77"/>
    </row>
    <row r="117" spans="1:18" ht="15" customHeight="1">
      <c r="A117" s="1"/>
      <c r="B117" s="43" t="s">
        <v>106</v>
      </c>
      <c r="C117" s="70"/>
      <c r="D117" s="1"/>
      <c r="E117" s="1"/>
      <c r="F117" s="68"/>
      <c r="G117" s="68"/>
      <c r="H117" s="68"/>
      <c r="I117" s="68"/>
      <c r="J117" s="68"/>
      <c r="L117" s="69"/>
      <c r="N117" s="10"/>
      <c r="O117" s="35"/>
      <c r="P117" s="1"/>
      <c r="Q117" s="77"/>
      <c r="R117" s="77"/>
    </row>
    <row r="118" spans="1:18" ht="15" customHeight="1">
      <c r="A118" s="1" t="s">
        <v>21</v>
      </c>
      <c r="B118" s="10" t="s">
        <v>234</v>
      </c>
      <c r="C118" s="35"/>
      <c r="D118" s="1" t="s">
        <v>235</v>
      </c>
      <c r="E118" s="77" t="s">
        <v>236</v>
      </c>
      <c r="F118" s="68">
        <v>30</v>
      </c>
      <c r="G118" s="68">
        <v>30</v>
      </c>
      <c r="H118" s="68">
        <v>30</v>
      </c>
      <c r="I118" s="68">
        <v>0</v>
      </c>
      <c r="J118" s="68">
        <v>30</v>
      </c>
      <c r="L118" s="69">
        <f>SUM(F118:J118)-LARGE(F118:J118,5)-LARGE(F118:J118,4)</f>
        <v>90</v>
      </c>
      <c r="N118" s="10"/>
      <c r="O118" s="35"/>
      <c r="P118" s="1"/>
      <c r="Q118" s="77"/>
      <c r="R118" s="77"/>
    </row>
    <row r="119" spans="1:18" ht="14.25" customHeight="1">
      <c r="A119" s="1"/>
      <c r="B119" s="1"/>
      <c r="C119" s="79"/>
      <c r="D119" s="1"/>
      <c r="E119" s="77"/>
      <c r="F119" s="68"/>
      <c r="G119" s="68"/>
      <c r="H119" s="68"/>
      <c r="I119" s="68"/>
      <c r="J119" s="68"/>
      <c r="K119" s="1"/>
      <c r="L119" s="69"/>
      <c r="R119" s="77"/>
    </row>
    <row r="120" spans="1:18" ht="15" customHeight="1">
      <c r="A120" s="1"/>
      <c r="B120" s="43" t="s">
        <v>70</v>
      </c>
      <c r="C120" s="79"/>
      <c r="D120" s="1"/>
      <c r="E120" s="77"/>
      <c r="F120" s="68"/>
      <c r="G120" s="68"/>
      <c r="H120" s="68"/>
      <c r="I120" s="68"/>
      <c r="J120" s="68"/>
      <c r="L120" s="69"/>
      <c r="N120" s="30"/>
      <c r="O120" s="14"/>
      <c r="P120" s="1"/>
      <c r="Q120" s="1"/>
      <c r="R120" s="77"/>
    </row>
    <row r="121" spans="1:30" ht="15" customHeight="1">
      <c r="A121" s="1" t="s">
        <v>21</v>
      </c>
      <c r="B121" s="67" t="s">
        <v>279</v>
      </c>
      <c r="C121" s="67" t="s">
        <v>209</v>
      </c>
      <c r="D121" s="1" t="s">
        <v>114</v>
      </c>
      <c r="E121" s="77" t="s">
        <v>212</v>
      </c>
      <c r="F121" s="68">
        <v>0</v>
      </c>
      <c r="G121" s="68">
        <v>0</v>
      </c>
      <c r="H121" s="68">
        <v>30</v>
      </c>
      <c r="I121" s="68">
        <v>0</v>
      </c>
      <c r="J121" s="68">
        <v>0</v>
      </c>
      <c r="K121" s="1"/>
      <c r="L121" s="69">
        <f>SUM(F121:J121)-LARGE(F121:J121,5)-LARGE(F121:J121,4)</f>
        <v>30</v>
      </c>
      <c r="M121" s="10"/>
      <c r="N121" s="70"/>
      <c r="O121" s="1"/>
      <c r="P121" s="77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43"/>
      <c r="AB121" s="50"/>
      <c r="AC121" s="91"/>
      <c r="AD121" s="36"/>
    </row>
    <row r="122" spans="1:30" ht="15" customHeight="1">
      <c r="A122" s="1"/>
      <c r="B122" s="1" t="s">
        <v>50</v>
      </c>
      <c r="C122" s="67"/>
      <c r="D122" s="1" t="s">
        <v>49</v>
      </c>
      <c r="E122" s="77" t="s">
        <v>51</v>
      </c>
      <c r="F122" s="68">
        <v>0</v>
      </c>
      <c r="G122" s="68">
        <v>0</v>
      </c>
      <c r="H122" s="68">
        <v>0</v>
      </c>
      <c r="I122" s="68">
        <v>0</v>
      </c>
      <c r="J122" s="68">
        <v>30</v>
      </c>
      <c r="K122" s="1"/>
      <c r="L122" s="69">
        <f>SUM(F122:J122)-LARGE(F122:J122,5)-LARGE(F122:J122,4)</f>
        <v>30</v>
      </c>
      <c r="M122" s="10"/>
      <c r="N122" s="70"/>
      <c r="O122" s="1"/>
      <c r="P122" s="77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43"/>
      <c r="AB122" s="50"/>
      <c r="AC122" s="91"/>
      <c r="AD122" s="36"/>
    </row>
    <row r="123" spans="1:30" ht="15" customHeight="1">
      <c r="A123" s="1" t="s">
        <v>23</v>
      </c>
      <c r="B123" s="67" t="s">
        <v>113</v>
      </c>
      <c r="C123" s="67" t="s">
        <v>209</v>
      </c>
      <c r="D123" s="1" t="s">
        <v>114</v>
      </c>
      <c r="E123" s="77" t="s">
        <v>211</v>
      </c>
      <c r="F123" s="68">
        <v>0</v>
      </c>
      <c r="G123" s="68">
        <v>0</v>
      </c>
      <c r="H123" s="68">
        <v>25</v>
      </c>
      <c r="I123" s="68">
        <v>0</v>
      </c>
      <c r="J123" s="68">
        <v>0</v>
      </c>
      <c r="K123" s="1"/>
      <c r="L123" s="69">
        <f>SUM(F123:J123)-LARGE(F123:J123,5)-LARGE(F123:J123,4)</f>
        <v>25</v>
      </c>
      <c r="M123" s="10"/>
      <c r="N123" s="70"/>
      <c r="O123" s="1"/>
      <c r="P123" s="77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43"/>
      <c r="AB123" s="50"/>
      <c r="AC123" s="91"/>
      <c r="AD123" s="36"/>
    </row>
    <row r="124" spans="1:30" ht="15" customHeight="1">
      <c r="A124" s="1"/>
      <c r="B124" s="1"/>
      <c r="C124" s="70"/>
      <c r="D124" s="1"/>
      <c r="E124" s="1"/>
      <c r="F124" s="68"/>
      <c r="G124" s="68"/>
      <c r="H124" s="68"/>
      <c r="I124" s="68"/>
      <c r="J124" s="68"/>
      <c r="L124" s="69"/>
      <c r="M124" s="43"/>
      <c r="N124" s="70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43"/>
      <c r="AB124" s="50"/>
      <c r="AC124" s="91"/>
      <c r="AD124" s="36"/>
    </row>
    <row r="125" spans="1:30" ht="15" customHeight="1">
      <c r="A125" s="1"/>
      <c r="B125" s="43" t="s">
        <v>44</v>
      </c>
      <c r="C125" s="70"/>
      <c r="D125" s="1"/>
      <c r="E125" s="1"/>
      <c r="F125" s="68"/>
      <c r="G125" s="68"/>
      <c r="H125" s="68"/>
      <c r="I125" s="68"/>
      <c r="J125" s="68"/>
      <c r="K125" s="40"/>
      <c r="L125" s="69"/>
      <c r="M125" s="10"/>
      <c r="N125" s="70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43"/>
      <c r="AB125" s="50"/>
      <c r="AC125" s="79"/>
      <c r="AD125" s="36"/>
    </row>
    <row r="126" spans="1:30" ht="15" customHeight="1">
      <c r="A126" s="1" t="s">
        <v>21</v>
      </c>
      <c r="B126" s="1" t="s">
        <v>115</v>
      </c>
      <c r="C126" s="67"/>
      <c r="D126" s="1" t="s">
        <v>12</v>
      </c>
      <c r="E126" s="1" t="s">
        <v>280</v>
      </c>
      <c r="F126" s="68">
        <v>30</v>
      </c>
      <c r="G126" s="68">
        <v>30</v>
      </c>
      <c r="H126" s="68">
        <v>30</v>
      </c>
      <c r="I126" s="68">
        <v>0</v>
      </c>
      <c r="J126" s="68">
        <v>30</v>
      </c>
      <c r="K126" s="40"/>
      <c r="L126" s="69">
        <f>SUM(F126:J126)-LARGE(F126:J126,5)-LARGE(F126:J126,4)</f>
        <v>90</v>
      </c>
      <c r="M126" s="1"/>
      <c r="N126" s="35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43"/>
      <c r="AB126" s="50"/>
      <c r="AC126" s="92"/>
      <c r="AD126" s="36"/>
    </row>
    <row r="127" spans="1:30" ht="15" customHeight="1">
      <c r="A127" s="1" t="s">
        <v>22</v>
      </c>
      <c r="B127" s="1" t="s">
        <v>41</v>
      </c>
      <c r="C127" s="35"/>
      <c r="D127" s="1" t="s">
        <v>12</v>
      </c>
      <c r="E127" s="1" t="s">
        <v>282</v>
      </c>
      <c r="F127" s="68">
        <v>25</v>
      </c>
      <c r="G127" s="68">
        <v>0</v>
      </c>
      <c r="H127" s="68">
        <v>0</v>
      </c>
      <c r="I127" s="68">
        <v>0</v>
      </c>
      <c r="J127" s="68">
        <v>25</v>
      </c>
      <c r="K127" s="40"/>
      <c r="L127" s="69">
        <f>SUM(F127:J127)-LARGE(F127:J127,5)-LARGE(F127:J127,4)</f>
        <v>50</v>
      </c>
      <c r="M127" s="1"/>
      <c r="N127" s="35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43"/>
      <c r="AB127" s="50"/>
      <c r="AC127" s="91"/>
      <c r="AD127" s="36"/>
    </row>
    <row r="128" spans="1:30" ht="15" customHeight="1">
      <c r="A128" s="1" t="s">
        <v>23</v>
      </c>
      <c r="B128" s="1" t="s">
        <v>102</v>
      </c>
      <c r="C128" s="67"/>
      <c r="D128" s="1" t="s">
        <v>12</v>
      </c>
      <c r="E128" s="1" t="s">
        <v>281</v>
      </c>
      <c r="F128" s="68">
        <v>21</v>
      </c>
      <c r="G128" s="68">
        <v>0</v>
      </c>
      <c r="H128" s="68">
        <v>25</v>
      </c>
      <c r="I128" s="68">
        <v>0</v>
      </c>
      <c r="J128" s="68">
        <v>0</v>
      </c>
      <c r="K128" s="40"/>
      <c r="L128" s="69">
        <f>SUM(F128:J128)-LARGE(F128:J128,5)-LARGE(F128:J128,4)</f>
        <v>46</v>
      </c>
      <c r="M128" s="43"/>
      <c r="N128" s="70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43"/>
      <c r="AB128" s="50"/>
      <c r="AC128" s="92"/>
      <c r="AD128" s="36"/>
    </row>
    <row r="129" spans="1:30" ht="15" customHeight="1">
      <c r="A129" s="1" t="s">
        <v>24</v>
      </c>
      <c r="B129" s="1" t="s">
        <v>38</v>
      </c>
      <c r="C129" s="35"/>
      <c r="D129" s="1" t="s">
        <v>12</v>
      </c>
      <c r="E129" s="1" t="s">
        <v>39</v>
      </c>
      <c r="F129" s="68">
        <v>18</v>
      </c>
      <c r="G129" s="68">
        <v>0</v>
      </c>
      <c r="H129" s="68">
        <v>0</v>
      </c>
      <c r="I129" s="68">
        <v>0</v>
      </c>
      <c r="J129" s="68">
        <v>0</v>
      </c>
      <c r="K129" s="40"/>
      <c r="L129" s="69">
        <f>SUM(F129:J129)-LARGE(F129:J129,5)-LARGE(F129:J129,4)</f>
        <v>18</v>
      </c>
      <c r="M129" s="1"/>
      <c r="N129" s="35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43"/>
      <c r="AB129" s="50"/>
      <c r="AC129" s="92"/>
      <c r="AD129" s="36"/>
    </row>
    <row r="130" spans="1:30" ht="15" customHeight="1">
      <c r="A130" s="1"/>
      <c r="B130" s="1" t="s">
        <v>167</v>
      </c>
      <c r="C130" s="67"/>
      <c r="D130" s="1" t="s">
        <v>12</v>
      </c>
      <c r="E130" s="1" t="s">
        <v>219</v>
      </c>
      <c r="F130" s="68">
        <v>0</v>
      </c>
      <c r="G130" s="68">
        <v>0</v>
      </c>
      <c r="H130" s="68">
        <v>0</v>
      </c>
      <c r="I130" s="68">
        <v>0</v>
      </c>
      <c r="J130" s="68">
        <v>0</v>
      </c>
      <c r="K130" s="40"/>
      <c r="L130" s="69">
        <f>SUM(F130:J130)-LARGE(F130:J130,5)-LARGE(F130:J130,4)</f>
        <v>0</v>
      </c>
      <c r="M130" s="1"/>
      <c r="N130" s="35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43"/>
      <c r="AB130" s="50"/>
      <c r="AC130" s="92"/>
      <c r="AD130" s="36"/>
    </row>
    <row r="131" spans="1:18" ht="15" customHeight="1">
      <c r="A131" s="1"/>
      <c r="B131" s="1"/>
      <c r="C131" s="70"/>
      <c r="D131" s="1"/>
      <c r="E131" s="1"/>
      <c r="F131" s="68"/>
      <c r="G131" s="68"/>
      <c r="H131" s="68"/>
      <c r="I131" s="68"/>
      <c r="J131" s="68"/>
      <c r="K131" s="40"/>
      <c r="L131" s="69"/>
      <c r="N131" s="71"/>
      <c r="O131" s="35"/>
      <c r="P131" s="1"/>
      <c r="Q131" s="77"/>
      <c r="R131" s="77"/>
    </row>
    <row r="132" spans="1:17" ht="15" customHeight="1">
      <c r="A132" s="1"/>
      <c r="B132" s="43" t="s">
        <v>19</v>
      </c>
      <c r="C132" s="79"/>
      <c r="D132" s="1"/>
      <c r="E132" s="1"/>
      <c r="F132" s="68"/>
      <c r="G132" s="68"/>
      <c r="H132" s="68"/>
      <c r="I132" s="68"/>
      <c r="J132" s="68"/>
      <c r="K132" s="30"/>
      <c r="L132" s="90"/>
      <c r="N132" s="71"/>
      <c r="O132" s="70"/>
      <c r="P132" s="1"/>
      <c r="Q132" s="1"/>
    </row>
    <row r="133" spans="1:18" ht="15.75">
      <c r="A133" s="1" t="s">
        <v>21</v>
      </c>
      <c r="B133" s="78" t="s">
        <v>253</v>
      </c>
      <c r="C133" s="67" t="s">
        <v>182</v>
      </c>
      <c r="D133" s="1" t="s">
        <v>53</v>
      </c>
      <c r="E133" s="77" t="s">
        <v>274</v>
      </c>
      <c r="F133" s="68">
        <v>25</v>
      </c>
      <c r="G133" s="68">
        <v>25</v>
      </c>
      <c r="H133" s="68">
        <v>0</v>
      </c>
      <c r="I133" s="68">
        <v>0</v>
      </c>
      <c r="J133" s="68">
        <v>0</v>
      </c>
      <c r="K133" s="40"/>
      <c r="L133" s="69">
        <f>SUM(F133:J133)-LARGE(F133:J133,5)-LARGE(F133:J133,4)</f>
        <v>50</v>
      </c>
      <c r="R133" s="1"/>
    </row>
    <row r="134" spans="1:18" ht="15" customHeight="1">
      <c r="A134" s="1" t="s">
        <v>22</v>
      </c>
      <c r="B134" s="78" t="s">
        <v>243</v>
      </c>
      <c r="C134" s="67" t="s">
        <v>182</v>
      </c>
      <c r="D134" s="1" t="s">
        <v>114</v>
      </c>
      <c r="E134" s="77" t="s">
        <v>245</v>
      </c>
      <c r="F134" s="68">
        <v>30</v>
      </c>
      <c r="G134" s="68">
        <v>0</v>
      </c>
      <c r="H134" s="68">
        <v>0</v>
      </c>
      <c r="I134" s="68">
        <v>0</v>
      </c>
      <c r="J134" s="68">
        <v>0</v>
      </c>
      <c r="K134" s="40"/>
      <c r="L134" s="69">
        <f>SUM(F134:J134)-LARGE(F134:J134,5)-LARGE(F134:J134,4)</f>
        <v>30</v>
      </c>
      <c r="R134" s="1"/>
    </row>
    <row r="135" spans="1:18" ht="15" customHeight="1">
      <c r="A135" s="1"/>
      <c r="B135" s="67" t="s">
        <v>107</v>
      </c>
      <c r="C135" s="67" t="s">
        <v>182</v>
      </c>
      <c r="D135" s="1" t="s">
        <v>12</v>
      </c>
      <c r="E135" s="1" t="s">
        <v>108</v>
      </c>
      <c r="F135" s="68">
        <v>0</v>
      </c>
      <c r="G135" s="68">
        <v>30</v>
      </c>
      <c r="H135" s="68">
        <v>0</v>
      </c>
      <c r="I135" s="68">
        <v>0</v>
      </c>
      <c r="J135" s="68">
        <v>0</v>
      </c>
      <c r="K135" s="40"/>
      <c r="L135" s="69">
        <f>SUM(F135:J135)-LARGE(F135:J135,5)-LARGE(F135:J135,4)</f>
        <v>30</v>
      </c>
      <c r="R135" s="1"/>
    </row>
    <row r="136" spans="1:18" ht="15" customHeight="1">
      <c r="A136" s="1"/>
      <c r="B136" s="67" t="s">
        <v>301</v>
      </c>
      <c r="C136" s="67" t="s">
        <v>182</v>
      </c>
      <c r="D136" s="1" t="s">
        <v>129</v>
      </c>
      <c r="E136" s="1" t="s">
        <v>302</v>
      </c>
      <c r="F136" s="68">
        <v>0</v>
      </c>
      <c r="G136" s="68">
        <v>0</v>
      </c>
      <c r="H136" s="68">
        <v>0</v>
      </c>
      <c r="I136" s="68">
        <v>0</v>
      </c>
      <c r="J136" s="68">
        <v>30</v>
      </c>
      <c r="K136" s="40"/>
      <c r="L136" s="69">
        <f>SUM(F136:J136)-LARGE(F136:J136,5)-LARGE(F136:J136,4)</f>
        <v>30</v>
      </c>
      <c r="R136" s="1"/>
    </row>
    <row r="137" spans="1:18" ht="15" customHeight="1">
      <c r="A137" s="1" t="s">
        <v>25</v>
      </c>
      <c r="B137" s="67" t="s">
        <v>303</v>
      </c>
      <c r="C137" s="67" t="s">
        <v>182</v>
      </c>
      <c r="D137" s="1" t="s">
        <v>129</v>
      </c>
      <c r="E137" s="1" t="s">
        <v>304</v>
      </c>
      <c r="F137" s="68">
        <v>0</v>
      </c>
      <c r="G137" s="68">
        <v>0</v>
      </c>
      <c r="H137" s="68">
        <v>0</v>
      </c>
      <c r="I137" s="68">
        <v>0</v>
      </c>
      <c r="J137" s="68">
        <v>25</v>
      </c>
      <c r="K137" s="40"/>
      <c r="L137" s="69">
        <f>SUM(F137:J137)-LARGE(F137:J137,5)-LARGE(F137:J137,4)</f>
        <v>25</v>
      </c>
      <c r="R137" s="1"/>
    </row>
    <row r="138" spans="1:18" ht="15" customHeight="1">
      <c r="A138" s="1" t="s">
        <v>26</v>
      </c>
      <c r="B138" s="67" t="s">
        <v>184</v>
      </c>
      <c r="C138" s="67" t="s">
        <v>182</v>
      </c>
      <c r="D138" s="1" t="s">
        <v>129</v>
      </c>
      <c r="E138" s="1" t="s">
        <v>185</v>
      </c>
      <c r="F138" s="68">
        <v>0</v>
      </c>
      <c r="G138" s="68">
        <v>0</v>
      </c>
      <c r="H138" s="68">
        <v>0</v>
      </c>
      <c r="I138" s="68">
        <v>0</v>
      </c>
      <c r="J138" s="68">
        <v>21</v>
      </c>
      <c r="K138" s="40"/>
      <c r="L138" s="69">
        <f>SUM(F138:J138)-LARGE(F138:J138,5)-LARGE(F138:J138,4)</f>
        <v>21</v>
      </c>
      <c r="R138" s="1"/>
    </row>
    <row r="139" spans="1:18" ht="15" customHeight="1">
      <c r="A139" s="1" t="s">
        <v>27</v>
      </c>
      <c r="B139" s="67" t="s">
        <v>181</v>
      </c>
      <c r="C139" s="67" t="s">
        <v>182</v>
      </c>
      <c r="D139" s="1" t="s">
        <v>129</v>
      </c>
      <c r="E139" s="1" t="s">
        <v>183</v>
      </c>
      <c r="F139" s="68">
        <v>0</v>
      </c>
      <c r="G139" s="68">
        <v>0</v>
      </c>
      <c r="H139" s="68">
        <v>0</v>
      </c>
      <c r="I139" s="68">
        <v>0</v>
      </c>
      <c r="J139" s="68">
        <v>0</v>
      </c>
      <c r="K139" s="40"/>
      <c r="L139" s="69">
        <f>SUM(F139:J139)-LARGE(F139:J139,5)-LARGE(F139:J139,4)</f>
        <v>0</v>
      </c>
      <c r="R139" s="1"/>
    </row>
    <row r="140" spans="1:18" ht="15" customHeight="1">
      <c r="A140" s="1" t="s">
        <v>28</v>
      </c>
      <c r="B140" s="67" t="s">
        <v>186</v>
      </c>
      <c r="C140" s="67" t="s">
        <v>182</v>
      </c>
      <c r="D140" s="1" t="s">
        <v>8</v>
      </c>
      <c r="E140" s="1" t="s">
        <v>135</v>
      </c>
      <c r="F140" s="68">
        <v>0</v>
      </c>
      <c r="G140" s="68">
        <v>0</v>
      </c>
      <c r="H140" s="68">
        <v>0</v>
      </c>
      <c r="I140" s="68">
        <v>0</v>
      </c>
      <c r="J140" s="68">
        <v>0</v>
      </c>
      <c r="K140" s="40"/>
      <c r="L140" s="69">
        <f>SUM(F140:J140)-LARGE(F140:J140,5)-LARGE(F140:J140,4)</f>
        <v>0</v>
      </c>
      <c r="R140" s="1"/>
    </row>
    <row r="141" spans="1:18" ht="15" customHeight="1">
      <c r="A141" s="1" t="s">
        <v>29</v>
      </c>
      <c r="B141" s="78" t="s">
        <v>193</v>
      </c>
      <c r="C141" s="67" t="s">
        <v>182</v>
      </c>
      <c r="D141" s="1" t="s">
        <v>15</v>
      </c>
      <c r="E141" s="77" t="s">
        <v>194</v>
      </c>
      <c r="F141" s="68">
        <v>0</v>
      </c>
      <c r="G141" s="68">
        <v>0</v>
      </c>
      <c r="H141" s="68">
        <v>0</v>
      </c>
      <c r="I141" s="68">
        <v>0</v>
      </c>
      <c r="J141" s="68">
        <v>0</v>
      </c>
      <c r="K141" s="40"/>
      <c r="L141" s="69">
        <f>SUM(F141:J141)-LARGE(F141:J141,5)-LARGE(F141:J141,4)</f>
        <v>0</v>
      </c>
      <c r="R141" s="1"/>
    </row>
    <row r="142" spans="1:18" ht="15" customHeight="1">
      <c r="A142" s="1"/>
      <c r="B142" s="78"/>
      <c r="C142" s="67"/>
      <c r="D142" s="1"/>
      <c r="E142" s="77"/>
      <c r="F142" s="68"/>
      <c r="G142" s="68"/>
      <c r="H142" s="68"/>
      <c r="I142" s="68"/>
      <c r="J142" s="68"/>
      <c r="K142" s="40"/>
      <c r="L142" s="69"/>
      <c r="R142" s="1"/>
    </row>
    <row r="143" spans="1:20" ht="15" customHeight="1">
      <c r="A143" s="1"/>
      <c r="B143" s="43" t="s">
        <v>18</v>
      </c>
      <c r="C143" s="79"/>
      <c r="D143" s="1"/>
      <c r="E143" s="1"/>
      <c r="F143" s="68"/>
      <c r="G143" s="68"/>
      <c r="H143" s="68"/>
      <c r="I143" s="68"/>
      <c r="J143" s="68"/>
      <c r="K143" s="30"/>
      <c r="L143" s="69"/>
      <c r="R143" s="77"/>
      <c r="T143" s="86"/>
    </row>
    <row r="144" spans="1:15" ht="15" customHeight="1">
      <c r="A144" s="1" t="s">
        <v>21</v>
      </c>
      <c r="B144" s="10" t="s">
        <v>254</v>
      </c>
      <c r="C144" s="70"/>
      <c r="D144" s="1" t="s">
        <v>255</v>
      </c>
      <c r="E144" s="77" t="s">
        <v>256</v>
      </c>
      <c r="F144" s="68">
        <v>30</v>
      </c>
      <c r="G144" s="68">
        <v>30</v>
      </c>
      <c r="H144" s="68">
        <v>30</v>
      </c>
      <c r="I144" s="68">
        <v>0</v>
      </c>
      <c r="J144" s="68">
        <v>15</v>
      </c>
      <c r="K144" s="30"/>
      <c r="L144" s="69">
        <f>SUM(F144:J144)-LARGE(F144:J144,5)-LARGE(F144:J144,4)</f>
        <v>90</v>
      </c>
      <c r="M144" s="80"/>
      <c r="N144" s="73"/>
      <c r="O144" s="10"/>
    </row>
    <row r="145" spans="1:20" ht="15" customHeight="1">
      <c r="A145" s="1" t="s">
        <v>22</v>
      </c>
      <c r="B145" s="1" t="s">
        <v>224</v>
      </c>
      <c r="C145" s="70"/>
      <c r="D145" s="1" t="s">
        <v>225</v>
      </c>
      <c r="E145" s="1" t="s">
        <v>226</v>
      </c>
      <c r="F145" s="68">
        <v>21</v>
      </c>
      <c r="G145" s="68">
        <v>21</v>
      </c>
      <c r="H145" s="68">
        <v>25</v>
      </c>
      <c r="I145" s="68">
        <v>0</v>
      </c>
      <c r="J145" s="68">
        <v>18</v>
      </c>
      <c r="K145" s="30"/>
      <c r="L145" s="69">
        <f>SUM(F145:J145)-LARGE(F145:J145,5)-LARGE(F145:J145,4)</f>
        <v>67</v>
      </c>
      <c r="M145" s="36"/>
      <c r="N145" s="1"/>
      <c r="O145" s="43"/>
      <c r="P145" s="1"/>
      <c r="Q145" s="77"/>
      <c r="R145" s="1"/>
      <c r="T145" s="86"/>
    </row>
    <row r="146" spans="1:15" ht="15" customHeight="1">
      <c r="A146" s="1" t="s">
        <v>23</v>
      </c>
      <c r="B146" s="1" t="s">
        <v>261</v>
      </c>
      <c r="C146" s="70"/>
      <c r="D146" s="1" t="s">
        <v>53</v>
      </c>
      <c r="E146" s="1" t="s">
        <v>262</v>
      </c>
      <c r="F146" s="68">
        <v>15</v>
      </c>
      <c r="G146" s="68">
        <v>0</v>
      </c>
      <c r="H146" s="68">
        <v>16</v>
      </c>
      <c r="I146" s="68">
        <v>0</v>
      </c>
      <c r="J146" s="68">
        <v>30</v>
      </c>
      <c r="K146" s="30"/>
      <c r="L146" s="69">
        <f>SUM(F146:J146)-LARGE(F146:J146,5)-LARGE(F146:J146,4)</f>
        <v>61</v>
      </c>
      <c r="M146" s="80"/>
      <c r="N146" s="73"/>
      <c r="O146" s="10"/>
    </row>
    <row r="147" spans="1:17" ht="15" customHeight="1">
      <c r="A147" s="1" t="s">
        <v>24</v>
      </c>
      <c r="B147" s="1" t="s">
        <v>257</v>
      </c>
      <c r="C147" s="70"/>
      <c r="D147" s="1" t="s">
        <v>137</v>
      </c>
      <c r="E147" s="1" t="s">
        <v>258</v>
      </c>
      <c r="F147" s="68">
        <v>18</v>
      </c>
      <c r="G147" s="68">
        <v>14</v>
      </c>
      <c r="H147" s="68">
        <v>21</v>
      </c>
      <c r="I147" s="68">
        <v>0</v>
      </c>
      <c r="J147" s="68">
        <v>13</v>
      </c>
      <c r="K147" s="30"/>
      <c r="L147" s="69">
        <f>SUM(F147:J147)-LARGE(F147:J147,5)-LARGE(F147:J147,4)</f>
        <v>53</v>
      </c>
      <c r="M147" s="36"/>
      <c r="N147" s="1"/>
      <c r="O147" s="43"/>
      <c r="P147" s="1"/>
      <c r="Q147" s="77"/>
    </row>
    <row r="148" spans="1:15" ht="15" customHeight="1">
      <c r="A148" s="1" t="s">
        <v>25</v>
      </c>
      <c r="B148" s="1" t="s">
        <v>259</v>
      </c>
      <c r="C148" s="70"/>
      <c r="D148" s="1" t="s">
        <v>225</v>
      </c>
      <c r="E148" s="1" t="s">
        <v>260</v>
      </c>
      <c r="F148" s="68">
        <v>16</v>
      </c>
      <c r="G148" s="68">
        <v>18</v>
      </c>
      <c r="H148" s="68">
        <v>0</v>
      </c>
      <c r="I148" s="68">
        <v>0</v>
      </c>
      <c r="J148" s="68">
        <v>14</v>
      </c>
      <c r="K148" s="30"/>
      <c r="L148" s="69">
        <f>SUM(F148:J148)-LARGE(F148:J148,5)-LARGE(F148:J148,4)</f>
        <v>48</v>
      </c>
      <c r="M148" s="80"/>
      <c r="N148" s="73"/>
      <c r="O148" s="10"/>
    </row>
    <row r="149" spans="1:18" ht="15" customHeight="1">
      <c r="A149" s="1" t="s">
        <v>26</v>
      </c>
      <c r="B149" s="1" t="s">
        <v>263</v>
      </c>
      <c r="C149" s="70"/>
      <c r="D149" s="1" t="s">
        <v>264</v>
      </c>
      <c r="E149" s="1" t="s">
        <v>265</v>
      </c>
      <c r="F149" s="68">
        <v>14</v>
      </c>
      <c r="G149" s="68">
        <v>15</v>
      </c>
      <c r="H149" s="68">
        <v>18</v>
      </c>
      <c r="I149" s="68">
        <v>0</v>
      </c>
      <c r="J149" s="68">
        <v>12</v>
      </c>
      <c r="K149" s="30"/>
      <c r="L149" s="69">
        <f>SUM(F149:J149)-LARGE(F149:J149,5)-LARGE(F149:J149,4)</f>
        <v>47</v>
      </c>
      <c r="M149" s="36"/>
      <c r="N149" s="1"/>
      <c r="O149" s="43"/>
      <c r="P149" s="1"/>
      <c r="Q149" s="77"/>
      <c r="R149" s="77"/>
    </row>
    <row r="150" spans="1:15" ht="15" customHeight="1">
      <c r="A150" s="1" t="s">
        <v>27</v>
      </c>
      <c r="B150" s="73" t="s">
        <v>73</v>
      </c>
      <c r="C150" s="67"/>
      <c r="D150" s="1" t="s">
        <v>74</v>
      </c>
      <c r="E150" s="1" t="s">
        <v>75</v>
      </c>
      <c r="F150" s="68">
        <v>13</v>
      </c>
      <c r="G150" s="68">
        <v>16</v>
      </c>
      <c r="H150" s="68">
        <v>15</v>
      </c>
      <c r="I150" s="68">
        <v>0</v>
      </c>
      <c r="J150" s="68">
        <v>0</v>
      </c>
      <c r="K150" s="30"/>
      <c r="L150" s="69">
        <f>SUM(F150:J150)-LARGE(F150:J150,5)-LARGE(F150:J150,4)</f>
        <v>44</v>
      </c>
      <c r="M150" s="80"/>
      <c r="N150" s="73"/>
      <c r="O150" s="10"/>
    </row>
    <row r="151" spans="1:15" ht="15" customHeight="1">
      <c r="A151" s="1" t="s">
        <v>28</v>
      </c>
      <c r="B151" s="10" t="s">
        <v>198</v>
      </c>
      <c r="C151" s="70"/>
      <c r="D151" s="1" t="s">
        <v>199</v>
      </c>
      <c r="E151" s="77" t="s">
        <v>200</v>
      </c>
      <c r="F151" s="68">
        <v>25</v>
      </c>
      <c r="G151" s="68">
        <v>0</v>
      </c>
      <c r="H151" s="68">
        <v>0</v>
      </c>
      <c r="I151" s="68">
        <v>0</v>
      </c>
      <c r="J151" s="68">
        <v>16</v>
      </c>
      <c r="K151" s="30"/>
      <c r="L151" s="69">
        <f>SUM(F151:J151)-LARGE(F151:J151,5)-LARGE(F151:J151,4)</f>
        <v>41</v>
      </c>
      <c r="M151" s="80"/>
      <c r="N151" s="73"/>
      <c r="O151" s="10"/>
    </row>
    <row r="152" spans="1:15" ht="15" customHeight="1">
      <c r="A152" s="1" t="s">
        <v>29</v>
      </c>
      <c r="B152" s="73" t="s">
        <v>268</v>
      </c>
      <c r="C152" s="67"/>
      <c r="D152" s="1" t="s">
        <v>74</v>
      </c>
      <c r="E152" s="1" t="s">
        <v>269</v>
      </c>
      <c r="F152" s="68">
        <v>11</v>
      </c>
      <c r="G152" s="68">
        <v>12</v>
      </c>
      <c r="H152" s="68">
        <v>12</v>
      </c>
      <c r="I152" s="68">
        <v>0</v>
      </c>
      <c r="J152" s="68">
        <v>0</v>
      </c>
      <c r="K152" s="30"/>
      <c r="L152" s="69">
        <f>SUM(F152:J152)-LARGE(F152:J152,5)-LARGE(F152:J152,4)</f>
        <v>35</v>
      </c>
      <c r="M152" s="80"/>
      <c r="N152" s="73"/>
      <c r="O152" s="10"/>
    </row>
    <row r="153" spans="1:15" ht="15" customHeight="1">
      <c r="A153" s="1" t="s">
        <v>30</v>
      </c>
      <c r="B153" s="1" t="s">
        <v>266</v>
      </c>
      <c r="C153" s="70"/>
      <c r="D153" s="1" t="s">
        <v>114</v>
      </c>
      <c r="E153" s="1" t="s">
        <v>267</v>
      </c>
      <c r="F153" s="68">
        <v>12</v>
      </c>
      <c r="G153" s="68">
        <v>0</v>
      </c>
      <c r="H153" s="68">
        <v>14</v>
      </c>
      <c r="I153" s="68">
        <v>0</v>
      </c>
      <c r="J153" s="68">
        <v>0</v>
      </c>
      <c r="K153" s="30"/>
      <c r="L153" s="69">
        <f>SUM(F153:J153)-LARGE(F153:J153,5)-LARGE(F153:J153,4)</f>
        <v>26</v>
      </c>
      <c r="M153" s="80"/>
      <c r="N153" s="73"/>
      <c r="O153" s="10"/>
    </row>
    <row r="154" spans="1:15" ht="15" customHeight="1">
      <c r="A154" s="1" t="s">
        <v>31</v>
      </c>
      <c r="B154" s="10" t="s">
        <v>195</v>
      </c>
      <c r="C154" s="70"/>
      <c r="D154" s="1" t="s">
        <v>196</v>
      </c>
      <c r="E154" s="77" t="s">
        <v>197</v>
      </c>
      <c r="F154" s="68">
        <v>0</v>
      </c>
      <c r="G154" s="68">
        <v>25</v>
      </c>
      <c r="H154" s="68">
        <v>0</v>
      </c>
      <c r="I154" s="68">
        <v>0</v>
      </c>
      <c r="J154" s="68">
        <v>0</v>
      </c>
      <c r="K154" s="30"/>
      <c r="L154" s="69">
        <f>SUM(F154:J154)-LARGE(F154:J154,5)-LARGE(F154:J154,4)</f>
        <v>25</v>
      </c>
      <c r="M154" s="80"/>
      <c r="N154" s="73"/>
      <c r="O154" s="10"/>
    </row>
    <row r="155" spans="1:15" ht="15" customHeight="1">
      <c r="A155" s="1"/>
      <c r="B155" s="73" t="s">
        <v>187</v>
      </c>
      <c r="C155" s="70"/>
      <c r="D155" s="1" t="s">
        <v>137</v>
      </c>
      <c r="E155" s="77" t="s">
        <v>139</v>
      </c>
      <c r="F155" s="68">
        <v>0</v>
      </c>
      <c r="G155" s="68">
        <v>0</v>
      </c>
      <c r="H155" s="68">
        <v>0</v>
      </c>
      <c r="I155" s="68">
        <v>0</v>
      </c>
      <c r="J155" s="68">
        <v>25</v>
      </c>
      <c r="K155" s="30"/>
      <c r="L155" s="69">
        <f>SUM(F155:J155)-LARGE(F155:J155,5)-LARGE(F155:J155,4)</f>
        <v>25</v>
      </c>
      <c r="M155" s="80"/>
      <c r="N155" s="73"/>
      <c r="O155" s="10"/>
    </row>
    <row r="156" spans="1:15" ht="15" customHeight="1">
      <c r="A156" s="1" t="s">
        <v>33</v>
      </c>
      <c r="B156" s="1" t="s">
        <v>60</v>
      </c>
      <c r="C156" s="70"/>
      <c r="D156" s="1" t="s">
        <v>140</v>
      </c>
      <c r="E156" s="77" t="s">
        <v>61</v>
      </c>
      <c r="F156" s="68">
        <v>10</v>
      </c>
      <c r="G156" s="68">
        <v>0</v>
      </c>
      <c r="H156" s="68">
        <v>13</v>
      </c>
      <c r="I156" s="68">
        <v>0</v>
      </c>
      <c r="J156" s="68">
        <v>0</v>
      </c>
      <c r="K156" s="30"/>
      <c r="L156" s="69">
        <f>SUM(F156:J156)-LARGE(F156:J156,5)-LARGE(F156:J156,4)</f>
        <v>23</v>
      </c>
      <c r="M156" s="80"/>
      <c r="N156" s="73"/>
      <c r="O156" s="10"/>
    </row>
    <row r="157" spans="1:15" ht="15" customHeight="1">
      <c r="A157" s="1" t="s">
        <v>34</v>
      </c>
      <c r="B157" s="73" t="s">
        <v>136</v>
      </c>
      <c r="C157" s="70"/>
      <c r="D157" s="1" t="s">
        <v>137</v>
      </c>
      <c r="E157" s="77" t="s">
        <v>138</v>
      </c>
      <c r="F157" s="68">
        <v>0</v>
      </c>
      <c r="G157" s="68">
        <v>0</v>
      </c>
      <c r="H157" s="68">
        <v>0</v>
      </c>
      <c r="I157" s="68">
        <v>0</v>
      </c>
      <c r="J157" s="68">
        <v>21</v>
      </c>
      <c r="K157" s="30"/>
      <c r="L157" s="69">
        <f>SUM(F157:J157)-LARGE(F157:J157,5)-LARGE(F157:J157,4)</f>
        <v>21</v>
      </c>
      <c r="M157" s="80"/>
      <c r="N157" s="73"/>
      <c r="O157" s="10"/>
    </row>
    <row r="158" spans="1:15" ht="15" customHeight="1">
      <c r="A158" s="1" t="s">
        <v>159</v>
      </c>
      <c r="B158" s="10" t="s">
        <v>277</v>
      </c>
      <c r="C158" s="70"/>
      <c r="D158" s="1" t="s">
        <v>12</v>
      </c>
      <c r="E158" s="77" t="s">
        <v>278</v>
      </c>
      <c r="F158" s="68">
        <v>0</v>
      </c>
      <c r="G158" s="68">
        <v>13</v>
      </c>
      <c r="H158" s="68">
        <v>0</v>
      </c>
      <c r="I158" s="68">
        <v>0</v>
      </c>
      <c r="J158" s="68">
        <v>0</v>
      </c>
      <c r="K158" s="30"/>
      <c r="L158" s="69">
        <f>SUM(F158:J158)-LARGE(F158:J158,5)-LARGE(F158:J158,4)</f>
        <v>13</v>
      </c>
      <c r="M158" s="80"/>
      <c r="N158" s="73"/>
      <c r="O158" s="10"/>
    </row>
    <row r="159" spans="1:15" ht="15" customHeight="1">
      <c r="A159" s="1" t="s">
        <v>293</v>
      </c>
      <c r="B159" s="67" t="s">
        <v>131</v>
      </c>
      <c r="C159" s="70" t="s">
        <v>104</v>
      </c>
      <c r="D159" s="1" t="s">
        <v>129</v>
      </c>
      <c r="E159" s="77" t="s">
        <v>130</v>
      </c>
      <c r="F159" s="68">
        <v>0</v>
      </c>
      <c r="G159" s="68">
        <v>0</v>
      </c>
      <c r="H159" s="68">
        <v>0</v>
      </c>
      <c r="I159" s="68">
        <v>0</v>
      </c>
      <c r="J159" s="68">
        <v>11</v>
      </c>
      <c r="K159" s="30"/>
      <c r="L159" s="69">
        <f>SUM(F159:J159)-LARGE(F159:J159,5)-LARGE(F159:J159,4)</f>
        <v>11</v>
      </c>
      <c r="M159" s="80"/>
      <c r="N159" s="73"/>
      <c r="O159" s="10"/>
    </row>
    <row r="160" spans="1:15" ht="15" customHeight="1">
      <c r="A160" s="1" t="s">
        <v>215</v>
      </c>
      <c r="B160" s="1" t="s">
        <v>109</v>
      </c>
      <c r="C160" s="1"/>
      <c r="D160" s="1" t="s">
        <v>110</v>
      </c>
      <c r="E160" s="77" t="s">
        <v>119</v>
      </c>
      <c r="F160" s="68">
        <v>0</v>
      </c>
      <c r="G160" s="68">
        <v>0</v>
      </c>
      <c r="H160" s="68">
        <v>0</v>
      </c>
      <c r="I160" s="68">
        <v>0</v>
      </c>
      <c r="J160" s="68">
        <v>10</v>
      </c>
      <c r="K160" s="30"/>
      <c r="L160" s="69">
        <f>SUM(F160:J160)-LARGE(F160:J160,5)-LARGE(F160:J160,4)</f>
        <v>10</v>
      </c>
      <c r="M160" s="80"/>
      <c r="N160" s="73"/>
      <c r="O160" s="10"/>
    </row>
    <row r="161" spans="1:15" ht="15" customHeight="1">
      <c r="A161" s="1"/>
      <c r="B161" s="1" t="s">
        <v>92</v>
      </c>
      <c r="C161" s="67"/>
      <c r="D161" s="1" t="s">
        <v>15</v>
      </c>
      <c r="E161" s="1" t="s">
        <v>93</v>
      </c>
      <c r="F161" s="68">
        <v>0</v>
      </c>
      <c r="G161" s="68">
        <v>0</v>
      </c>
      <c r="H161" s="68">
        <v>0</v>
      </c>
      <c r="I161" s="68">
        <v>0</v>
      </c>
      <c r="J161" s="68">
        <v>0</v>
      </c>
      <c r="K161" s="30"/>
      <c r="L161" s="69">
        <f>SUM(F161:J161)-LARGE(F161:J161,5)-LARGE(F161:J161,4)</f>
        <v>0</v>
      </c>
      <c r="M161" s="80"/>
      <c r="N161" s="73"/>
      <c r="O161" s="10"/>
    </row>
    <row r="162" spans="1:15" ht="15" customHeight="1">
      <c r="A162" s="1"/>
      <c r="B162" s="10" t="s">
        <v>188</v>
      </c>
      <c r="C162" s="70"/>
      <c r="D162" s="1" t="s">
        <v>12</v>
      </c>
      <c r="E162" s="77" t="s">
        <v>189</v>
      </c>
      <c r="F162" s="68">
        <v>0</v>
      </c>
      <c r="G162" s="68">
        <v>0</v>
      </c>
      <c r="H162" s="68">
        <v>0</v>
      </c>
      <c r="I162" s="68">
        <v>0</v>
      </c>
      <c r="J162" s="68">
        <v>0</v>
      </c>
      <c r="K162" s="30"/>
      <c r="L162" s="69">
        <f>SUM(F162:J162)-LARGE(F162:J162,5)-LARGE(F162:J162,4)</f>
        <v>0</v>
      </c>
      <c r="M162" s="80"/>
      <c r="N162" s="73"/>
      <c r="O162" s="10"/>
    </row>
    <row r="163" spans="1:15" ht="15" customHeight="1">
      <c r="A163" s="1"/>
      <c r="B163" s="10" t="s">
        <v>190</v>
      </c>
      <c r="C163" s="70"/>
      <c r="D163" s="1" t="s">
        <v>15</v>
      </c>
      <c r="E163" s="1" t="s">
        <v>134</v>
      </c>
      <c r="F163" s="68">
        <v>0</v>
      </c>
      <c r="G163" s="68">
        <v>0</v>
      </c>
      <c r="H163" s="68">
        <v>0</v>
      </c>
      <c r="I163" s="68">
        <v>0</v>
      </c>
      <c r="J163" s="68">
        <v>0</v>
      </c>
      <c r="K163" s="30"/>
      <c r="L163" s="69">
        <f>SUM(F163:J163)-LARGE(F163:J163,5)-LARGE(F163:J163,4)</f>
        <v>0</v>
      </c>
      <c r="M163" s="80"/>
      <c r="N163" s="73"/>
      <c r="O163" s="10"/>
    </row>
    <row r="164" spans="1:15" ht="15" customHeight="1">
      <c r="A164" s="1"/>
      <c r="B164" s="10" t="s">
        <v>101</v>
      </c>
      <c r="C164" s="70"/>
      <c r="D164" s="1" t="s">
        <v>15</v>
      </c>
      <c r="E164" s="77" t="s">
        <v>201</v>
      </c>
      <c r="F164" s="68">
        <v>0</v>
      </c>
      <c r="G164" s="68">
        <v>0</v>
      </c>
      <c r="H164" s="68">
        <v>0</v>
      </c>
      <c r="I164" s="68">
        <v>0</v>
      </c>
      <c r="J164" s="68">
        <v>0</v>
      </c>
      <c r="K164" s="30"/>
      <c r="L164" s="69">
        <f>SUM(F164:J164)-LARGE(F164:J164,5)-LARGE(F164:J164,4)</f>
        <v>0</v>
      </c>
      <c r="M164" s="80"/>
      <c r="N164" s="73"/>
      <c r="O164" s="10"/>
    </row>
    <row r="165" spans="1:15" ht="15" customHeight="1">
      <c r="A165" s="1"/>
      <c r="C165" s="70"/>
      <c r="D165" s="1"/>
      <c r="E165" s="77"/>
      <c r="F165" s="68"/>
      <c r="G165" s="68"/>
      <c r="H165" s="68"/>
      <c r="I165" s="68"/>
      <c r="J165" s="68"/>
      <c r="K165" s="30"/>
      <c r="L165" s="69"/>
      <c r="M165" s="80"/>
      <c r="N165" s="73"/>
      <c r="O165" s="10"/>
    </row>
    <row r="166" spans="2:15" ht="15" customHeight="1">
      <c r="B166" s="43" t="s">
        <v>100</v>
      </c>
      <c r="C166" s="67"/>
      <c r="D166" s="1"/>
      <c r="E166" s="1"/>
      <c r="F166" s="68"/>
      <c r="G166" s="68"/>
      <c r="H166" s="68"/>
      <c r="I166" s="68"/>
      <c r="J166" s="68"/>
      <c r="K166" s="30"/>
      <c r="L166" s="69"/>
      <c r="M166" s="80"/>
      <c r="N166" s="73"/>
      <c r="O166" s="10"/>
    </row>
    <row r="167" spans="1:17" ht="15" customHeight="1">
      <c r="A167" s="1" t="s">
        <v>21</v>
      </c>
      <c r="B167" s="68" t="s">
        <v>101</v>
      </c>
      <c r="C167" s="68"/>
      <c r="D167" s="68" t="s">
        <v>57</v>
      </c>
      <c r="E167" s="84" t="s">
        <v>270</v>
      </c>
      <c r="F167" s="68">
        <v>30</v>
      </c>
      <c r="G167" s="68">
        <v>0</v>
      </c>
      <c r="H167" s="68">
        <v>30</v>
      </c>
      <c r="I167" s="68">
        <v>0</v>
      </c>
      <c r="J167" s="68">
        <v>30</v>
      </c>
      <c r="K167" s="30"/>
      <c r="L167" s="69">
        <f>SUM(F167:J167)-LARGE(F167:J167,5)-LARGE(F167:J167,4)</f>
        <v>90</v>
      </c>
      <c r="N167" s="10"/>
      <c r="O167" s="35"/>
      <c r="P167" s="1"/>
      <c r="Q167" s="77"/>
    </row>
    <row r="168" spans="1:17" ht="15" customHeight="1">
      <c r="A168" s="1" t="s">
        <v>22</v>
      </c>
      <c r="B168" s="68" t="s">
        <v>86</v>
      </c>
      <c r="C168" s="68"/>
      <c r="D168" s="68" t="s">
        <v>12</v>
      </c>
      <c r="E168" s="84" t="s">
        <v>219</v>
      </c>
      <c r="F168" s="68">
        <v>0</v>
      </c>
      <c r="G168" s="68">
        <v>30</v>
      </c>
      <c r="H168" s="68">
        <v>0</v>
      </c>
      <c r="I168" s="68">
        <v>0</v>
      </c>
      <c r="J168" s="68">
        <v>25</v>
      </c>
      <c r="K168" s="30"/>
      <c r="L168" s="69">
        <f>SUM(F168:J168)-LARGE(F168:J168,5)-LARGE(F168:J168,4)</f>
        <v>55</v>
      </c>
      <c r="N168" s="10"/>
      <c r="O168" s="35"/>
      <c r="P168" s="1"/>
      <c r="Q168" s="77"/>
    </row>
    <row r="169" spans="1:17" ht="15" customHeight="1">
      <c r="A169" s="1"/>
      <c r="B169" s="67"/>
      <c r="C169" s="35"/>
      <c r="D169" s="1"/>
      <c r="E169" s="77"/>
      <c r="F169" s="68"/>
      <c r="G169" s="68"/>
      <c r="H169" s="68"/>
      <c r="I169" s="68"/>
      <c r="J169" s="68"/>
      <c r="K169" s="30"/>
      <c r="L169" s="69"/>
      <c r="M169" s="36"/>
      <c r="N169" s="1"/>
      <c r="O169" s="43"/>
      <c r="P169" s="1"/>
      <c r="Q169" s="77"/>
    </row>
    <row r="170" spans="2:31" ht="15" customHeight="1">
      <c r="B170" s="43" t="s">
        <v>17</v>
      </c>
      <c r="D170" s="1"/>
      <c r="E170" s="1"/>
      <c r="F170" s="68"/>
      <c r="G170" s="68"/>
      <c r="H170" s="68"/>
      <c r="I170" s="68"/>
      <c r="J170" s="68"/>
      <c r="K170" s="40"/>
      <c r="L170" s="69"/>
      <c r="M170" s="36"/>
      <c r="N170" s="43"/>
      <c r="O170" s="35"/>
      <c r="P170" s="1"/>
      <c r="Q170" s="1"/>
      <c r="R170" s="77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43"/>
      <c r="AD170" s="93"/>
      <c r="AE170" s="93"/>
    </row>
    <row r="171" spans="1:31" ht="15" customHeight="1">
      <c r="A171" s="1" t="s">
        <v>21</v>
      </c>
      <c r="B171" s="1" t="s">
        <v>67</v>
      </c>
      <c r="C171" s="67"/>
      <c r="D171" s="1" t="s">
        <v>8</v>
      </c>
      <c r="E171" s="1" t="s">
        <v>68</v>
      </c>
      <c r="F171" s="68">
        <v>25</v>
      </c>
      <c r="G171" s="68">
        <v>27.5</v>
      </c>
      <c r="H171" s="68">
        <v>30</v>
      </c>
      <c r="I171" s="68">
        <v>0</v>
      </c>
      <c r="J171" s="68">
        <v>30</v>
      </c>
      <c r="K171" s="30"/>
      <c r="L171" s="69">
        <f>SUM(F171:J171)-LARGE(F171:J171,5)-LARGE(F171:J171,4)</f>
        <v>87.5</v>
      </c>
      <c r="M171" s="36"/>
      <c r="N171" s="1"/>
      <c r="O171" s="35"/>
      <c r="P171" s="1"/>
      <c r="T171" s="1"/>
      <c r="U171" s="1"/>
      <c r="V171" s="1"/>
      <c r="W171" s="1"/>
      <c r="X171" s="1"/>
      <c r="Y171" s="1"/>
      <c r="Z171" s="1"/>
      <c r="AA171" s="1"/>
      <c r="AB171" s="1"/>
      <c r="AC171" s="43"/>
      <c r="AD171" s="86"/>
      <c r="AE171" s="93"/>
    </row>
    <row r="172" spans="1:31" ht="15" customHeight="1">
      <c r="A172" s="1" t="s">
        <v>22</v>
      </c>
      <c r="B172" s="10" t="s">
        <v>202</v>
      </c>
      <c r="C172" s="35"/>
      <c r="D172" s="1" t="s">
        <v>49</v>
      </c>
      <c r="E172" s="77" t="s">
        <v>172</v>
      </c>
      <c r="F172" s="68">
        <v>21</v>
      </c>
      <c r="G172" s="68">
        <v>27.5</v>
      </c>
      <c r="H172" s="68">
        <v>0</v>
      </c>
      <c r="I172" s="68">
        <v>0</v>
      </c>
      <c r="J172" s="68">
        <v>25</v>
      </c>
      <c r="K172" s="30"/>
      <c r="L172" s="69">
        <f>SUM(F172:J172)-LARGE(F172:J172,5)-LARGE(F172:J172,4)</f>
        <v>73.5</v>
      </c>
      <c r="M172" s="36"/>
      <c r="N172" s="1"/>
      <c r="O172" s="35"/>
      <c r="P172" s="1"/>
      <c r="T172" s="1"/>
      <c r="U172" s="1"/>
      <c r="V172" s="1"/>
      <c r="W172" s="1"/>
      <c r="X172" s="1"/>
      <c r="Y172" s="1"/>
      <c r="Z172" s="1"/>
      <c r="AA172" s="1"/>
      <c r="AB172" s="1"/>
      <c r="AC172" s="43"/>
      <c r="AD172" s="86"/>
      <c r="AE172" s="93"/>
    </row>
    <row r="173" spans="1:31" ht="15" customHeight="1">
      <c r="A173" s="1" t="s">
        <v>23</v>
      </c>
      <c r="B173" s="10" t="s">
        <v>120</v>
      </c>
      <c r="C173" s="35"/>
      <c r="D173" s="1" t="s">
        <v>49</v>
      </c>
      <c r="E173" s="77" t="s">
        <v>121</v>
      </c>
      <c r="F173" s="68">
        <v>30</v>
      </c>
      <c r="G173" s="68">
        <v>0</v>
      </c>
      <c r="H173" s="68">
        <v>25</v>
      </c>
      <c r="I173" s="68">
        <v>0</v>
      </c>
      <c r="J173" s="68">
        <v>16</v>
      </c>
      <c r="K173" s="30"/>
      <c r="L173" s="69">
        <f>SUM(F173:J173)-LARGE(F173:J173,5)-LARGE(F173:J173,4)</f>
        <v>71</v>
      </c>
      <c r="M173" s="36"/>
      <c r="N173" s="1"/>
      <c r="O173" s="70"/>
      <c r="P173" s="1"/>
      <c r="Q173" s="77"/>
      <c r="T173" s="1"/>
      <c r="U173" s="1"/>
      <c r="V173" s="1"/>
      <c r="W173" s="1"/>
      <c r="X173" s="1"/>
      <c r="Y173" s="1"/>
      <c r="Z173" s="1"/>
      <c r="AA173" s="1"/>
      <c r="AB173" s="1"/>
      <c r="AC173" s="43"/>
      <c r="AD173" s="86"/>
      <c r="AE173" s="93"/>
    </row>
    <row r="174" spans="1:31" ht="15" customHeight="1">
      <c r="A174" s="1" t="s">
        <v>24</v>
      </c>
      <c r="B174" s="1" t="s">
        <v>62</v>
      </c>
      <c r="C174" s="67"/>
      <c r="D174" s="1" t="s">
        <v>12</v>
      </c>
      <c r="E174" s="1" t="s">
        <v>63</v>
      </c>
      <c r="F174" s="68">
        <v>18</v>
      </c>
      <c r="G174" s="68">
        <v>21</v>
      </c>
      <c r="H174" s="68">
        <v>0</v>
      </c>
      <c r="I174" s="68">
        <v>0</v>
      </c>
      <c r="J174" s="68">
        <v>18</v>
      </c>
      <c r="K174" s="30"/>
      <c r="L174" s="69">
        <f>SUM(F174:J174)-LARGE(F174:J174,5)-LARGE(F174:J174,4)</f>
        <v>57</v>
      </c>
      <c r="N174" s="1"/>
      <c r="O174" s="35"/>
      <c r="P174" s="1"/>
      <c r="T174" s="1"/>
      <c r="U174" s="1"/>
      <c r="V174" s="1"/>
      <c r="W174" s="1"/>
      <c r="X174" s="1"/>
      <c r="Y174" s="1"/>
      <c r="Z174" s="1"/>
      <c r="AA174" s="1"/>
      <c r="AB174" s="1"/>
      <c r="AC174" s="43"/>
      <c r="AD174" s="86"/>
      <c r="AE174" s="93"/>
    </row>
    <row r="175" spans="1:31" ht="15" customHeight="1">
      <c r="A175" s="1"/>
      <c r="B175" s="1" t="s">
        <v>86</v>
      </c>
      <c r="C175" s="67"/>
      <c r="D175" s="1" t="s">
        <v>12</v>
      </c>
      <c r="E175" s="1" t="s">
        <v>87</v>
      </c>
      <c r="F175" s="68">
        <v>0</v>
      </c>
      <c r="G175" s="68">
        <v>0</v>
      </c>
      <c r="H175" s="68">
        <v>0</v>
      </c>
      <c r="I175" s="68">
        <v>0</v>
      </c>
      <c r="J175" s="68">
        <v>0</v>
      </c>
      <c r="K175" s="30"/>
      <c r="L175" s="69">
        <f>SUM(F175:J175)-LARGE(F175:J175,5)-LARGE(F175:J175,4)</f>
        <v>0</v>
      </c>
      <c r="M175" s="36"/>
      <c r="N175" s="1"/>
      <c r="O175" s="35"/>
      <c r="P175" s="1"/>
      <c r="T175" s="1"/>
      <c r="U175" s="1"/>
      <c r="V175" s="1"/>
      <c r="W175" s="1"/>
      <c r="X175" s="1"/>
      <c r="Y175" s="1"/>
      <c r="Z175" s="1"/>
      <c r="AA175" s="1"/>
      <c r="AB175" s="1"/>
      <c r="AC175" s="43"/>
      <c r="AD175" s="86"/>
      <c r="AE175" s="93"/>
    </row>
    <row r="176" spans="1:31" ht="15" customHeight="1">
      <c r="A176" s="1"/>
      <c r="B176" s="10" t="s">
        <v>133</v>
      </c>
      <c r="C176" s="70"/>
      <c r="D176" s="1" t="s">
        <v>8</v>
      </c>
      <c r="E176" s="1" t="s">
        <v>132</v>
      </c>
      <c r="F176" s="68">
        <v>0</v>
      </c>
      <c r="G176" s="68">
        <v>0</v>
      </c>
      <c r="H176" s="68">
        <v>0</v>
      </c>
      <c r="I176" s="68">
        <v>0</v>
      </c>
      <c r="J176" s="68">
        <v>0</v>
      </c>
      <c r="K176" s="1"/>
      <c r="L176" s="69">
        <f>SUM(F176:J176)-LARGE(F176:J176,5)-LARGE(F176:J176,4)</f>
        <v>0</v>
      </c>
      <c r="M176" s="36"/>
      <c r="N176" s="1"/>
      <c r="O176" s="35"/>
      <c r="P176" s="1"/>
      <c r="T176" s="1"/>
      <c r="U176" s="1"/>
      <c r="V176" s="1"/>
      <c r="W176" s="1"/>
      <c r="X176" s="1"/>
      <c r="Y176" s="1"/>
      <c r="Z176" s="1"/>
      <c r="AA176" s="1"/>
      <c r="AB176" s="1"/>
      <c r="AC176" s="43"/>
      <c r="AD176" s="86"/>
      <c r="AE176" s="93"/>
    </row>
    <row r="177" spans="1:31" ht="15" customHeight="1">
      <c r="A177" s="1"/>
      <c r="B177" s="1"/>
      <c r="C177" s="67"/>
      <c r="D177" s="1"/>
      <c r="E177" s="1"/>
      <c r="F177" s="68"/>
      <c r="G177" s="68"/>
      <c r="H177" s="68"/>
      <c r="I177" s="68"/>
      <c r="J177" s="68"/>
      <c r="K177" s="30"/>
      <c r="L177" s="69"/>
      <c r="M177" s="36"/>
      <c r="N177" s="1"/>
      <c r="O177" s="35"/>
      <c r="P177" s="1"/>
      <c r="T177" s="1"/>
      <c r="U177" s="1"/>
      <c r="V177" s="1"/>
      <c r="W177" s="1"/>
      <c r="X177" s="1"/>
      <c r="Y177" s="1"/>
      <c r="Z177" s="1"/>
      <c r="AA177" s="1"/>
      <c r="AB177" s="1"/>
      <c r="AC177" s="43"/>
      <c r="AD177" s="86"/>
      <c r="AE177" s="93"/>
    </row>
    <row r="178" spans="1:31" ht="15" customHeight="1">
      <c r="A178" s="1"/>
      <c r="B178" s="94" t="s">
        <v>111</v>
      </c>
      <c r="C178" s="67"/>
      <c r="D178" s="1"/>
      <c r="E178" s="1"/>
      <c r="F178" s="68"/>
      <c r="G178" s="68"/>
      <c r="H178" s="68"/>
      <c r="I178" s="68"/>
      <c r="J178" s="68"/>
      <c r="K178" s="30"/>
      <c r="L178" s="69"/>
      <c r="M178" s="36"/>
      <c r="N178" s="1"/>
      <c r="O178" s="35"/>
      <c r="P178" s="1"/>
      <c r="T178" s="1"/>
      <c r="U178" s="1"/>
      <c r="V178" s="1"/>
      <c r="W178" s="1"/>
      <c r="X178" s="1"/>
      <c r="Y178" s="1"/>
      <c r="Z178" s="1"/>
      <c r="AA178" s="1"/>
      <c r="AB178" s="1"/>
      <c r="AC178" s="43"/>
      <c r="AD178" s="86"/>
      <c r="AE178" s="93"/>
    </row>
    <row r="179" spans="1:31" ht="15" customHeight="1">
      <c r="A179" s="1" t="s">
        <v>21</v>
      </c>
      <c r="B179" s="67" t="s">
        <v>141</v>
      </c>
      <c r="C179" s="67" t="s">
        <v>9</v>
      </c>
      <c r="D179" s="1" t="s">
        <v>12</v>
      </c>
      <c r="E179" s="1" t="s">
        <v>271</v>
      </c>
      <c r="F179" s="68">
        <v>30</v>
      </c>
      <c r="G179" s="68">
        <v>0</v>
      </c>
      <c r="H179" s="68">
        <v>30</v>
      </c>
      <c r="I179" s="68">
        <v>0</v>
      </c>
      <c r="J179" s="68">
        <v>0</v>
      </c>
      <c r="K179" s="1"/>
      <c r="L179" s="69">
        <f>SUM(F179:J179)-LARGE(F179:J179,5)-LARGE(F179:J179,4)</f>
        <v>60</v>
      </c>
      <c r="M179" s="36"/>
      <c r="N179" s="67"/>
      <c r="O179" s="14"/>
      <c r="P179" s="1"/>
      <c r="T179" s="1"/>
      <c r="U179" s="1"/>
      <c r="V179" s="1"/>
      <c r="W179" s="1"/>
      <c r="X179" s="1"/>
      <c r="Y179" s="1"/>
      <c r="Z179" s="1"/>
      <c r="AA179" s="1"/>
      <c r="AB179" s="1"/>
      <c r="AC179" s="43"/>
      <c r="AD179" s="86"/>
      <c r="AE179" s="93"/>
    </row>
    <row r="180" spans="1:24" s="1" customFormat="1" ht="15.75">
      <c r="A180" s="1" t="s">
        <v>22</v>
      </c>
      <c r="B180" s="1" t="s">
        <v>239</v>
      </c>
      <c r="C180" s="67"/>
      <c r="D180" s="1" t="s">
        <v>240</v>
      </c>
      <c r="E180" s="1">
        <v>5768</v>
      </c>
      <c r="F180" s="68">
        <v>25</v>
      </c>
      <c r="G180" s="68">
        <v>0</v>
      </c>
      <c r="H180" s="68">
        <v>0</v>
      </c>
      <c r="I180" s="68">
        <v>0</v>
      </c>
      <c r="J180" s="68">
        <v>30</v>
      </c>
      <c r="K180" s="30"/>
      <c r="L180" s="69">
        <f>SUM(F180:J180)-LARGE(F180:J180,5)-LARGE(F180:J180,4)</f>
        <v>55</v>
      </c>
      <c r="P180" s="43"/>
      <c r="Q180" s="87"/>
      <c r="R180" s="88"/>
      <c r="S180" s="88"/>
      <c r="T180" s="71"/>
      <c r="U180" s="35"/>
      <c r="W180" s="77"/>
      <c r="X180" s="77"/>
    </row>
    <row r="181" spans="1:24" s="1" customFormat="1" ht="15.75">
      <c r="A181" s="1" t="s">
        <v>23</v>
      </c>
      <c r="B181" s="10" t="s">
        <v>50</v>
      </c>
      <c r="C181" s="35"/>
      <c r="D181" s="1" t="s">
        <v>49</v>
      </c>
      <c r="E181" s="77" t="s">
        <v>51</v>
      </c>
      <c r="F181" s="68">
        <v>0</v>
      </c>
      <c r="G181" s="68">
        <v>0</v>
      </c>
      <c r="H181" s="68">
        <v>0</v>
      </c>
      <c r="I181" s="68">
        <v>0</v>
      </c>
      <c r="J181" s="68">
        <v>25</v>
      </c>
      <c r="K181" s="42"/>
      <c r="L181" s="69">
        <f>SUM(F181:J181)-LARGE(F181:J181,5)-LARGE(F181:J181,4)</f>
        <v>25</v>
      </c>
      <c r="P181" s="43"/>
      <c r="Q181" s="87"/>
      <c r="R181" s="88"/>
      <c r="S181" s="88"/>
      <c r="T181" s="71"/>
      <c r="U181" s="35"/>
      <c r="W181" s="77"/>
      <c r="X181" s="77"/>
    </row>
    <row r="182" spans="2:24" s="1" customFormat="1" ht="15.75">
      <c r="B182" s="67" t="s">
        <v>107</v>
      </c>
      <c r="C182" s="67" t="s">
        <v>9</v>
      </c>
      <c r="D182" s="1" t="s">
        <v>12</v>
      </c>
      <c r="E182" s="1" t="s">
        <v>108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30"/>
      <c r="L182" s="69">
        <f>SUM(F182:J182)-LARGE(F182:J182,5)-LARGE(F182:J182,4)</f>
        <v>0</v>
      </c>
      <c r="P182" s="43"/>
      <c r="Q182" s="87"/>
      <c r="R182" s="88"/>
      <c r="S182" s="88"/>
      <c r="T182" s="71"/>
      <c r="U182" s="35"/>
      <c r="W182" s="77"/>
      <c r="X182" s="77"/>
    </row>
    <row r="183" spans="1:27" ht="15.75">
      <c r="A183" s="1"/>
      <c r="B183" s="67" t="s">
        <v>102</v>
      </c>
      <c r="C183" s="67" t="s">
        <v>9</v>
      </c>
      <c r="D183" s="1" t="s">
        <v>12</v>
      </c>
      <c r="E183" s="1" t="s">
        <v>219</v>
      </c>
      <c r="F183" s="68">
        <v>0</v>
      </c>
      <c r="G183" s="68">
        <v>0</v>
      </c>
      <c r="H183" s="68">
        <v>0</v>
      </c>
      <c r="I183" s="68">
        <v>0</v>
      </c>
      <c r="J183" s="68">
        <v>0</v>
      </c>
      <c r="K183" s="1"/>
      <c r="L183" s="69">
        <f>SUM(F183:J183)-LARGE(F183:J183,5)-LARGE(F183:J183,4)</f>
        <v>0</v>
      </c>
      <c r="M183" s="1"/>
      <c r="N183" s="1"/>
      <c r="O183" s="1"/>
      <c r="P183" s="43"/>
      <c r="Q183" s="87"/>
      <c r="R183" s="88"/>
      <c r="S183" s="88"/>
      <c r="U183" s="70"/>
      <c r="V183" s="1"/>
      <c r="W183" s="1"/>
      <c r="X183" s="14"/>
      <c r="Y183" s="1"/>
      <c r="Z183" s="1"/>
      <c r="AA183" s="84"/>
    </row>
    <row r="184" spans="1:27" ht="15.75">
      <c r="A184" s="1"/>
      <c r="C184" s="35"/>
      <c r="D184" s="1"/>
      <c r="E184" s="77"/>
      <c r="F184" s="68"/>
      <c r="G184" s="68"/>
      <c r="H184" s="68"/>
      <c r="I184" s="68"/>
      <c r="J184" s="68"/>
      <c r="L184" s="69"/>
      <c r="M184" s="1"/>
      <c r="N184" s="1"/>
      <c r="O184" s="1"/>
      <c r="P184" s="43"/>
      <c r="Q184" s="87"/>
      <c r="R184" s="88"/>
      <c r="S184" s="88"/>
      <c r="U184" s="70"/>
      <c r="V184" s="1"/>
      <c r="W184" s="1"/>
      <c r="X184" s="14"/>
      <c r="Y184" s="1"/>
      <c r="Z184" s="1"/>
      <c r="AA184" s="84"/>
    </row>
    <row r="185" spans="1:12" ht="15" customHeight="1">
      <c r="A185" s="1"/>
      <c r="B185" s="43" t="s">
        <v>16</v>
      </c>
      <c r="C185" s="30"/>
      <c r="D185" s="1"/>
      <c r="E185" s="1"/>
      <c r="F185" s="68"/>
      <c r="G185" s="68"/>
      <c r="H185" s="68"/>
      <c r="I185" s="68"/>
      <c r="J185" s="68"/>
      <c r="K185" s="40"/>
      <c r="L185" s="69"/>
    </row>
    <row r="186" spans="1:17" ht="15" customHeight="1">
      <c r="A186" s="1" t="s">
        <v>21</v>
      </c>
      <c r="B186" s="1" t="s">
        <v>168</v>
      </c>
      <c r="C186" s="67"/>
      <c r="D186" s="1" t="s">
        <v>12</v>
      </c>
      <c r="E186" s="1" t="s">
        <v>169</v>
      </c>
      <c r="F186" s="68">
        <v>30</v>
      </c>
      <c r="G186" s="68">
        <v>30</v>
      </c>
      <c r="H186" s="68">
        <v>25</v>
      </c>
      <c r="I186" s="68">
        <v>0</v>
      </c>
      <c r="J186" s="68">
        <v>30</v>
      </c>
      <c r="K186" s="30"/>
      <c r="L186" s="69">
        <f>SUM(F186:J186)-LARGE(F186:J186,5)-LARGE(F186:J186,4)</f>
        <v>90</v>
      </c>
      <c r="M186" s="36"/>
      <c r="N186" s="67"/>
      <c r="O186" s="70"/>
      <c r="P186" s="1"/>
      <c r="Q186" s="1"/>
    </row>
    <row r="187" spans="1:17" ht="15" customHeight="1">
      <c r="A187" s="1" t="s">
        <v>22</v>
      </c>
      <c r="B187" s="10" t="s">
        <v>64</v>
      </c>
      <c r="C187" s="67"/>
      <c r="D187" s="1" t="s">
        <v>57</v>
      </c>
      <c r="E187" s="77" t="s">
        <v>65</v>
      </c>
      <c r="F187" s="68">
        <v>25</v>
      </c>
      <c r="G187" s="68">
        <v>0</v>
      </c>
      <c r="H187" s="68">
        <v>30</v>
      </c>
      <c r="I187" s="68">
        <v>0</v>
      </c>
      <c r="J187" s="68">
        <v>25</v>
      </c>
      <c r="K187" s="40"/>
      <c r="L187" s="69">
        <f>SUM(F187:J187)-LARGE(F187:J187,5)-LARGE(F187:J187,4)</f>
        <v>80</v>
      </c>
      <c r="M187" s="36"/>
      <c r="N187" s="67"/>
      <c r="O187" s="70"/>
      <c r="P187" s="1"/>
      <c r="Q187" s="1"/>
    </row>
    <row r="188" spans="1:17" ht="15" customHeight="1">
      <c r="A188" s="1"/>
      <c r="C188" s="67"/>
      <c r="D188" s="1"/>
      <c r="E188" s="77"/>
      <c r="F188" s="68"/>
      <c r="G188" s="68"/>
      <c r="H188" s="68"/>
      <c r="I188" s="68"/>
      <c r="J188" s="68"/>
      <c r="K188" s="40"/>
      <c r="L188" s="69"/>
      <c r="N188" s="67"/>
      <c r="O188" s="70"/>
      <c r="P188" s="1"/>
      <c r="Q188" s="77"/>
    </row>
    <row r="189" spans="1:17" ht="15" customHeight="1">
      <c r="A189" s="1"/>
      <c r="B189" s="43" t="s">
        <v>40</v>
      </c>
      <c r="C189" s="30"/>
      <c r="D189" s="1"/>
      <c r="E189" s="1"/>
      <c r="F189" s="68"/>
      <c r="G189" s="68"/>
      <c r="H189" s="68"/>
      <c r="I189" s="68"/>
      <c r="J189" s="68"/>
      <c r="K189" s="40"/>
      <c r="L189" s="69"/>
      <c r="N189" s="67"/>
      <c r="O189" s="70"/>
      <c r="P189" s="1"/>
      <c r="Q189" s="1"/>
    </row>
    <row r="190" spans="1:17" ht="15" customHeight="1">
      <c r="A190" s="1" t="s">
        <v>21</v>
      </c>
      <c r="B190" s="1" t="s">
        <v>112</v>
      </c>
      <c r="C190" s="67"/>
      <c r="D190" s="1" t="s">
        <v>12</v>
      </c>
      <c r="E190" s="1" t="s">
        <v>280</v>
      </c>
      <c r="F190" s="68">
        <v>30</v>
      </c>
      <c r="G190" s="68">
        <v>0</v>
      </c>
      <c r="H190" s="68">
        <v>25</v>
      </c>
      <c r="I190" s="68">
        <v>0</v>
      </c>
      <c r="J190" s="68">
        <v>30</v>
      </c>
      <c r="K190" s="30"/>
      <c r="L190" s="69">
        <f>SUM(F190:J190)-LARGE(F190:J190,5)-LARGE(F190:J190,4)</f>
        <v>85</v>
      </c>
      <c r="N190" s="1"/>
      <c r="O190" s="35"/>
      <c r="P190" s="1"/>
      <c r="Q190" s="1"/>
    </row>
    <row r="191" spans="1:17" ht="15" customHeight="1">
      <c r="A191" s="1" t="s">
        <v>22</v>
      </c>
      <c r="B191" s="1" t="s">
        <v>38</v>
      </c>
      <c r="C191" s="35"/>
      <c r="D191" s="1" t="s">
        <v>12</v>
      </c>
      <c r="E191" s="1" t="s">
        <v>39</v>
      </c>
      <c r="F191" s="68">
        <v>25</v>
      </c>
      <c r="G191" s="68">
        <v>0</v>
      </c>
      <c r="H191" s="68">
        <v>30</v>
      </c>
      <c r="I191" s="68">
        <v>0</v>
      </c>
      <c r="J191" s="68">
        <v>0</v>
      </c>
      <c r="K191" s="40"/>
      <c r="L191" s="69">
        <f>SUM(F191:J191)-LARGE(F191:J191,5)-LARGE(F191:J191,4)</f>
        <v>55</v>
      </c>
      <c r="N191" s="1"/>
      <c r="O191" s="70"/>
      <c r="P191" s="1"/>
      <c r="Q191" s="1"/>
    </row>
    <row r="192" spans="1:17" ht="15" customHeight="1">
      <c r="A192" s="1" t="s">
        <v>23</v>
      </c>
      <c r="B192" s="1" t="s">
        <v>42</v>
      </c>
      <c r="C192" s="67"/>
      <c r="D192" s="1" t="s">
        <v>12</v>
      </c>
      <c r="E192" s="1" t="s">
        <v>43</v>
      </c>
      <c r="F192" s="68">
        <v>0</v>
      </c>
      <c r="G192" s="68">
        <v>0</v>
      </c>
      <c r="H192" s="68">
        <v>0</v>
      </c>
      <c r="I192" s="68">
        <v>0</v>
      </c>
      <c r="J192" s="68">
        <v>25</v>
      </c>
      <c r="K192" s="40"/>
      <c r="L192" s="69">
        <f>SUM(F192:J192)-LARGE(F192:J192,5)-LARGE(F192:J192,4)</f>
        <v>25</v>
      </c>
      <c r="N192" s="1"/>
      <c r="O192" s="70"/>
      <c r="P192" s="1"/>
      <c r="Q192" s="1"/>
    </row>
    <row r="193" spans="3:17" ht="15" customHeight="1">
      <c r="C193" s="30"/>
      <c r="D193" s="1"/>
      <c r="E193" s="1"/>
      <c r="F193" s="68"/>
      <c r="G193" s="68"/>
      <c r="H193" s="68"/>
      <c r="I193" s="68"/>
      <c r="J193" s="68"/>
      <c r="M193" s="36"/>
      <c r="N193" s="14"/>
      <c r="O193" s="14"/>
      <c r="P193" s="14"/>
      <c r="Q193" s="14"/>
    </row>
    <row r="194" spans="2:17" ht="15" customHeight="1">
      <c r="B194" s="43" t="s">
        <v>90</v>
      </c>
      <c r="F194" s="68"/>
      <c r="G194" s="68"/>
      <c r="H194" s="68"/>
      <c r="I194" s="68"/>
      <c r="J194" s="68"/>
      <c r="N194" s="1"/>
      <c r="O194" s="43"/>
      <c r="P194" s="1"/>
      <c r="Q194" s="77"/>
    </row>
    <row r="195" spans="1:12" ht="15.75">
      <c r="A195" s="1" t="s">
        <v>21</v>
      </c>
      <c r="B195" s="1" t="s">
        <v>171</v>
      </c>
      <c r="C195" s="67"/>
      <c r="D195" s="1" t="s">
        <v>124</v>
      </c>
      <c r="E195" s="1" t="s">
        <v>125</v>
      </c>
      <c r="F195" s="68">
        <v>30</v>
      </c>
      <c r="G195" s="68">
        <v>25</v>
      </c>
      <c r="H195" s="68">
        <v>27.5</v>
      </c>
      <c r="I195" s="68">
        <v>0</v>
      </c>
      <c r="J195" s="68">
        <v>30</v>
      </c>
      <c r="L195" s="69">
        <f>SUM(F195:J195)-LARGE(F195:J195,5)-LARGE(F195:J195,4)</f>
        <v>87.5</v>
      </c>
    </row>
    <row r="196" spans="1:17" ht="15.75">
      <c r="A196" s="1" t="s">
        <v>22</v>
      </c>
      <c r="B196" s="73" t="s">
        <v>73</v>
      </c>
      <c r="C196" s="70"/>
      <c r="D196" s="1" t="s">
        <v>74</v>
      </c>
      <c r="E196" s="1" t="s">
        <v>75</v>
      </c>
      <c r="F196" s="68">
        <v>25</v>
      </c>
      <c r="G196" s="68">
        <v>30</v>
      </c>
      <c r="H196" s="68">
        <v>27.5</v>
      </c>
      <c r="I196" s="68">
        <v>0</v>
      </c>
      <c r="J196" s="68">
        <v>0</v>
      </c>
      <c r="K196" s="40"/>
      <c r="L196" s="69">
        <f>SUM(F196:J196)-LARGE(F196:J196,5)-LARGE(F196:J196,4)</f>
        <v>82.5</v>
      </c>
      <c r="N196" s="1"/>
      <c r="O196" s="35"/>
      <c r="P196" s="1"/>
      <c r="Q196" s="1"/>
    </row>
    <row r="197" spans="1:17" ht="15.75">
      <c r="A197" s="1" t="s">
        <v>23</v>
      </c>
      <c r="B197" s="10" t="s">
        <v>227</v>
      </c>
      <c r="C197" s="67"/>
      <c r="D197" s="1" t="s">
        <v>228</v>
      </c>
      <c r="E197" s="1" t="s">
        <v>229</v>
      </c>
      <c r="F197" s="68">
        <v>21</v>
      </c>
      <c r="G197" s="68">
        <v>21</v>
      </c>
      <c r="H197" s="68">
        <v>21</v>
      </c>
      <c r="I197" s="68">
        <v>0</v>
      </c>
      <c r="J197" s="68">
        <v>0</v>
      </c>
      <c r="K197" s="30"/>
      <c r="L197" s="69">
        <f>SUM(F197:J197)-LARGE(F197:J197,5)-LARGE(F197:J197,4)</f>
        <v>63</v>
      </c>
      <c r="N197" s="1"/>
      <c r="O197" s="43"/>
      <c r="P197" s="1"/>
      <c r="Q197" s="77"/>
    </row>
    <row r="198" spans="1:17" ht="15.75">
      <c r="A198" s="1" t="s">
        <v>24</v>
      </c>
      <c r="B198" s="73" t="s">
        <v>268</v>
      </c>
      <c r="C198" s="67"/>
      <c r="D198" s="1" t="s">
        <v>74</v>
      </c>
      <c r="E198" s="1" t="s">
        <v>269</v>
      </c>
      <c r="F198" s="68">
        <v>18</v>
      </c>
      <c r="G198" s="68">
        <v>18</v>
      </c>
      <c r="H198" s="68">
        <v>18</v>
      </c>
      <c r="I198" s="68">
        <v>0</v>
      </c>
      <c r="J198" s="68">
        <v>0</v>
      </c>
      <c r="K198" s="30"/>
      <c r="L198" s="69">
        <f>SUM(F198:J198)-LARGE(F198:J198,5)-LARGE(F198:J198,4)</f>
        <v>54</v>
      </c>
      <c r="N198" s="73"/>
      <c r="O198" s="70"/>
      <c r="P198" s="1"/>
      <c r="Q198" s="1"/>
    </row>
    <row r="199" spans="1:18" ht="15.75">
      <c r="A199" s="1" t="s">
        <v>25</v>
      </c>
      <c r="B199" s="1" t="s">
        <v>263</v>
      </c>
      <c r="C199" s="70"/>
      <c r="D199" s="1" t="s">
        <v>264</v>
      </c>
      <c r="E199" s="1" t="s">
        <v>265</v>
      </c>
      <c r="F199" s="68">
        <v>16</v>
      </c>
      <c r="G199" s="68">
        <v>13</v>
      </c>
      <c r="H199" s="68">
        <v>16</v>
      </c>
      <c r="I199" s="68">
        <v>0</v>
      </c>
      <c r="J199" s="68">
        <v>16</v>
      </c>
      <c r="K199" s="30"/>
      <c r="L199" s="69">
        <f>SUM(F199:J199)-LARGE(F199:J199,5)-LARGE(F199:J199,4)</f>
        <v>48</v>
      </c>
      <c r="M199" s="36"/>
      <c r="N199" s="14"/>
      <c r="O199" s="10"/>
      <c r="P199" s="14"/>
      <c r="Q199" s="1"/>
      <c r="R199" s="1"/>
    </row>
    <row r="200" spans="1:12" ht="15.75">
      <c r="A200" s="1" t="s">
        <v>26</v>
      </c>
      <c r="B200" s="1" t="s">
        <v>71</v>
      </c>
      <c r="C200" s="35"/>
      <c r="D200" s="1" t="s">
        <v>12</v>
      </c>
      <c r="E200" s="1" t="s">
        <v>72</v>
      </c>
      <c r="F200" s="68">
        <v>0</v>
      </c>
      <c r="G200" s="68">
        <v>16</v>
      </c>
      <c r="H200" s="68">
        <v>0</v>
      </c>
      <c r="I200" s="68">
        <v>0</v>
      </c>
      <c r="J200" s="68">
        <v>21</v>
      </c>
      <c r="K200" s="40"/>
      <c r="L200" s="69">
        <f>SUM(F200:J200)-LARGE(F200:J200,5)-LARGE(F200:J200,4)</f>
        <v>37</v>
      </c>
    </row>
    <row r="201" spans="1:12" ht="15.75">
      <c r="A201" s="1" t="s">
        <v>27</v>
      </c>
      <c r="B201" s="67" t="s">
        <v>272</v>
      </c>
      <c r="C201" s="70" t="s">
        <v>182</v>
      </c>
      <c r="D201" s="1" t="s">
        <v>225</v>
      </c>
      <c r="E201" s="1" t="s">
        <v>273</v>
      </c>
      <c r="F201" s="68">
        <v>15</v>
      </c>
      <c r="G201" s="68">
        <v>0</v>
      </c>
      <c r="H201" s="68">
        <v>15</v>
      </c>
      <c r="I201" s="68">
        <v>0</v>
      </c>
      <c r="J201" s="68">
        <v>0</v>
      </c>
      <c r="K201" s="30"/>
      <c r="L201" s="69">
        <f>SUM(F201:J201)-LARGE(F201:J201,5)-LARGE(F201:J201,4)</f>
        <v>30</v>
      </c>
    </row>
    <row r="202" spans="1:12" ht="15.75">
      <c r="A202" s="1" t="s">
        <v>28</v>
      </c>
      <c r="B202" s="67" t="s">
        <v>186</v>
      </c>
      <c r="C202" s="67" t="s">
        <v>182</v>
      </c>
      <c r="D202" s="1" t="s">
        <v>8</v>
      </c>
      <c r="E202" s="1" t="s">
        <v>135</v>
      </c>
      <c r="F202" s="68">
        <v>0</v>
      </c>
      <c r="G202" s="68">
        <v>14</v>
      </c>
      <c r="H202" s="68">
        <v>0</v>
      </c>
      <c r="I202" s="68">
        <v>0</v>
      </c>
      <c r="J202" s="68">
        <v>15</v>
      </c>
      <c r="K202" s="40"/>
      <c r="L202" s="69">
        <f>SUM(F202:J202)-LARGE(F202:J202,5)-LARGE(F202:J202,4)</f>
        <v>29</v>
      </c>
    </row>
    <row r="203" spans="1:12" ht="15.75">
      <c r="A203" s="1" t="s">
        <v>29</v>
      </c>
      <c r="B203" s="1" t="s">
        <v>117</v>
      </c>
      <c r="C203" s="70"/>
      <c r="D203" s="1" t="s">
        <v>114</v>
      </c>
      <c r="E203" s="1" t="s">
        <v>214</v>
      </c>
      <c r="F203" s="68">
        <v>14</v>
      </c>
      <c r="G203" s="68">
        <v>0</v>
      </c>
      <c r="H203" s="68">
        <v>14</v>
      </c>
      <c r="I203" s="68">
        <v>0</v>
      </c>
      <c r="J203" s="68">
        <v>0</v>
      </c>
      <c r="K203" s="30"/>
      <c r="L203" s="69">
        <f>SUM(F203:J203)-LARGE(F203:J203,5)-LARGE(F203:J203,4)</f>
        <v>28</v>
      </c>
    </row>
    <row r="204" spans="1:12" ht="15.75">
      <c r="A204" s="1" t="s">
        <v>30</v>
      </c>
      <c r="B204" s="1" t="s">
        <v>296</v>
      </c>
      <c r="C204" s="67"/>
      <c r="D204" s="1" t="s">
        <v>297</v>
      </c>
      <c r="E204" s="77" t="s">
        <v>298</v>
      </c>
      <c r="F204" s="68">
        <v>0</v>
      </c>
      <c r="G204" s="68">
        <v>0</v>
      </c>
      <c r="H204" s="68">
        <v>0</v>
      </c>
      <c r="I204" s="68">
        <v>0</v>
      </c>
      <c r="J204" s="68">
        <v>25</v>
      </c>
      <c r="K204" s="40"/>
      <c r="L204" s="69">
        <f>SUM(F204:J204)-LARGE(F204:J204,5)-LARGE(F204:J204,4)</f>
        <v>25</v>
      </c>
    </row>
    <row r="205" spans="1:12" ht="15.75">
      <c r="A205" s="1"/>
      <c r="B205" s="1" t="s">
        <v>175</v>
      </c>
      <c r="C205" s="67"/>
      <c r="D205" s="1" t="s">
        <v>8</v>
      </c>
      <c r="E205" s="1" t="s">
        <v>176</v>
      </c>
      <c r="F205" s="68">
        <v>0</v>
      </c>
      <c r="G205" s="68">
        <v>0</v>
      </c>
      <c r="H205" s="68">
        <v>0</v>
      </c>
      <c r="I205" s="68">
        <v>0</v>
      </c>
      <c r="J205" s="68">
        <v>18</v>
      </c>
      <c r="K205" s="30"/>
      <c r="L205" s="69">
        <f>SUM(F205:J205)-LARGE(F205:J205,5)-LARGE(F205:J205,4)</f>
        <v>18</v>
      </c>
    </row>
    <row r="206" spans="1:12" ht="15.75">
      <c r="A206" s="1"/>
      <c r="B206" s="67" t="s">
        <v>107</v>
      </c>
      <c r="C206" s="67" t="s">
        <v>9</v>
      </c>
      <c r="D206" s="1" t="s">
        <v>12</v>
      </c>
      <c r="E206" s="1" t="s">
        <v>108</v>
      </c>
      <c r="F206" s="68">
        <v>0</v>
      </c>
      <c r="G206" s="68">
        <v>15</v>
      </c>
      <c r="H206" s="68">
        <v>0</v>
      </c>
      <c r="I206" s="68">
        <v>0</v>
      </c>
      <c r="J206" s="68">
        <v>0</v>
      </c>
      <c r="K206" s="30"/>
      <c r="L206" s="69">
        <f>SUM(F206:J206)-LARGE(F206:J206,5)-LARGE(F206:J206,4)</f>
        <v>15</v>
      </c>
    </row>
    <row r="207" spans="1:12" ht="15.75">
      <c r="A207" s="1"/>
      <c r="B207" s="1" t="s">
        <v>13</v>
      </c>
      <c r="C207" s="35"/>
      <c r="D207" s="1" t="s">
        <v>12</v>
      </c>
      <c r="E207" s="1" t="s">
        <v>14</v>
      </c>
      <c r="F207" s="68">
        <v>0</v>
      </c>
      <c r="G207" s="68">
        <v>0</v>
      </c>
      <c r="H207" s="68">
        <v>0</v>
      </c>
      <c r="I207" s="68">
        <v>0</v>
      </c>
      <c r="J207" s="68">
        <v>14</v>
      </c>
      <c r="K207" s="40"/>
      <c r="L207" s="69">
        <f>SUM(F207:J207)-LARGE(F207:J207,5)-LARGE(F207:J207,4)</f>
        <v>14</v>
      </c>
    </row>
    <row r="208" spans="1:12" ht="15.75">
      <c r="A208" s="1"/>
      <c r="B208" s="10" t="s">
        <v>188</v>
      </c>
      <c r="C208" s="70"/>
      <c r="D208" s="1" t="s">
        <v>12</v>
      </c>
      <c r="E208" s="77" t="s">
        <v>189</v>
      </c>
      <c r="F208" s="68">
        <v>0</v>
      </c>
      <c r="G208" s="68">
        <v>0</v>
      </c>
      <c r="H208" s="68">
        <v>0</v>
      </c>
      <c r="I208" s="68">
        <v>0</v>
      </c>
      <c r="J208" s="68">
        <v>0</v>
      </c>
      <c r="K208" s="30"/>
      <c r="L208" s="69">
        <f>SUM(F208:J208)-LARGE(F208:J208,5)-LARGE(F208:J208,4)</f>
        <v>0</v>
      </c>
    </row>
    <row r="209" spans="1:12" ht="15.75">
      <c r="A209" s="1"/>
      <c r="B209" s="1"/>
      <c r="C209" s="67"/>
      <c r="D209" s="1"/>
      <c r="E209" s="1"/>
      <c r="F209" s="68"/>
      <c r="G209" s="68"/>
      <c r="H209" s="68"/>
      <c r="I209" s="68"/>
      <c r="J209" s="68"/>
      <c r="K209" s="30"/>
      <c r="L209" s="69"/>
    </row>
    <row r="210" spans="1:5" ht="15.75">
      <c r="A210" s="1"/>
      <c r="E210" s="95" t="s">
        <v>35</v>
      </c>
    </row>
    <row r="211" spans="1:11" ht="18">
      <c r="A211" s="1"/>
      <c r="D211" s="117"/>
      <c r="E211" s="117"/>
      <c r="F211" s="118"/>
      <c r="G211" s="119" t="s">
        <v>170</v>
      </c>
      <c r="H211" s="117"/>
      <c r="I211" s="117"/>
      <c r="J211" s="117"/>
      <c r="K211" s="117"/>
    </row>
    <row r="212" spans="1:22" ht="15.75">
      <c r="A212" s="1"/>
      <c r="E212" s="96"/>
      <c r="V212" s="10">
        <v>30</v>
      </c>
    </row>
    <row r="213" ht="15.75"/>
  </sheetData>
  <sheetProtection/>
  <hyperlinks>
    <hyperlink ref="G211" r:id="rId1" display="http://www.lmk-praha4.cz/"/>
  </hyperlinks>
  <printOptions horizontalCentered="1"/>
  <pageMargins left="0.3937007874015748" right="0.2755905511811024" top="0.5118110236220472" bottom="0.7086614173228347" header="0" footer="0.1968503937007874"/>
  <pageSetup horizontalDpi="600" verticalDpi="600" orientation="portrait" paperSize="9" r:id="rId3"/>
  <headerFooter alignWithMargins="0">
    <oddFooter>&amp;CStránka &amp;P&amp;RPI_2014_celkové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6.375" style="0" customWidth="1"/>
    <col min="2" max="2" width="3.625" style="0" customWidth="1"/>
    <col min="12" max="12" width="13.50390625" style="0" customWidth="1"/>
  </cols>
  <sheetData>
    <row r="1" ht="15" customHeight="1"/>
    <row r="2" ht="15" customHeight="1"/>
    <row r="3" ht="15" customHeight="1">
      <c r="E3" s="24"/>
    </row>
    <row r="4" spans="1:11" ht="15" customHeight="1">
      <c r="A4" s="5"/>
      <c r="B4" s="5"/>
      <c r="D4" s="5"/>
      <c r="E4" s="5"/>
      <c r="F4" s="4"/>
      <c r="G4" s="16"/>
      <c r="H4" s="5"/>
      <c r="I4" s="5"/>
      <c r="J4" s="5"/>
      <c r="K4" s="5"/>
    </row>
    <row r="5" spans="1:11" ht="15" customHeight="1">
      <c r="A5" s="5"/>
      <c r="B5" s="5"/>
      <c r="C5" s="5"/>
      <c r="D5" s="5"/>
      <c r="E5" s="4"/>
      <c r="G5" s="6"/>
      <c r="H5" s="5"/>
      <c r="I5" s="5"/>
      <c r="J5" s="5"/>
      <c r="K5" s="5"/>
    </row>
    <row r="6" spans="1:11" ht="15" customHeight="1">
      <c r="A6" s="2"/>
      <c r="B6" s="2"/>
      <c r="C6" s="2"/>
      <c r="D6" s="2"/>
      <c r="F6" s="8"/>
      <c r="G6" s="8"/>
      <c r="H6" s="8"/>
      <c r="I6" s="8"/>
      <c r="K6" s="2"/>
    </row>
    <row r="7" ht="15" customHeight="1">
      <c r="G7" s="7"/>
    </row>
    <row r="8" ht="15" customHeight="1">
      <c r="F8" s="7"/>
    </row>
    <row r="9" ht="15" customHeight="1"/>
    <row r="10" s="17" customFormat="1" ht="15" customHeight="1">
      <c r="G10" s="23"/>
    </row>
    <row r="11" spans="4:12" s="17" customFormat="1" ht="15" customHeight="1">
      <c r="D11" s="18"/>
      <c r="E11" s="18"/>
      <c r="G11" s="19"/>
      <c r="H11" s="18"/>
      <c r="I11" s="18"/>
      <c r="J11" s="18"/>
      <c r="K11" s="18"/>
      <c r="L11" s="20"/>
    </row>
    <row r="12" spans="4:12" s="17" customFormat="1" ht="15" customHeight="1">
      <c r="D12" s="18"/>
      <c r="E12" s="18"/>
      <c r="G12" s="19"/>
      <c r="H12" s="18"/>
      <c r="I12" s="18"/>
      <c r="J12" s="18"/>
      <c r="K12" s="18"/>
      <c r="L12" s="20"/>
    </row>
    <row r="13" ht="15" customHeight="1">
      <c r="C13" s="3"/>
    </row>
    <row r="14" ht="15" customHeight="1">
      <c r="B14" s="22"/>
    </row>
    <row r="15" spans="2:9" ht="15" customHeight="1">
      <c r="B15" s="10"/>
      <c r="C15" s="10"/>
      <c r="D15" s="10"/>
      <c r="E15" s="10"/>
      <c r="F15" s="10"/>
      <c r="G15" s="10"/>
      <c r="H15" s="10"/>
      <c r="I15" s="10"/>
    </row>
    <row r="16" spans="2:8" ht="15" customHeight="1">
      <c r="B16" s="1"/>
      <c r="C16" s="1"/>
      <c r="D16" s="1"/>
      <c r="E16" s="1"/>
      <c r="F16" s="1"/>
      <c r="G16" s="1"/>
      <c r="H16" s="1"/>
    </row>
    <row r="17" spans="2:10" s="13" customFormat="1" ht="15" customHeight="1">
      <c r="B17" s="10"/>
      <c r="C17" s="9"/>
      <c r="D17" s="9"/>
      <c r="E17" s="9"/>
      <c r="F17" s="9"/>
      <c r="G17" s="9"/>
      <c r="H17" s="9"/>
      <c r="I17" s="9"/>
      <c r="J17" s="9"/>
    </row>
    <row r="18" spans="2:10" s="13" customFormat="1" ht="15" customHeight="1">
      <c r="B18" s="10"/>
      <c r="C18" s="9"/>
      <c r="D18" s="9"/>
      <c r="E18" s="9"/>
      <c r="F18" s="9"/>
      <c r="G18" s="9"/>
      <c r="H18" s="9"/>
      <c r="I18" s="9"/>
      <c r="J18" s="9"/>
    </row>
    <row r="19" ht="15" customHeight="1"/>
    <row r="20" spans="2:12" s="10" customFormat="1" ht="15" customHeight="1">
      <c r="B20" s="21"/>
      <c r="L20" s="12"/>
    </row>
    <row r="21" s="10" customFormat="1" ht="15" customHeight="1"/>
    <row r="22" spans="4:10" s="10" customFormat="1" ht="15" customHeight="1">
      <c r="D22" s="14"/>
      <c r="E22" s="14"/>
      <c r="F22" s="15"/>
      <c r="G22" s="14"/>
      <c r="H22" s="14"/>
      <c r="I22" s="14"/>
      <c r="J22" s="14"/>
    </row>
    <row r="23" s="11" customFormat="1" ht="15" customHeight="1">
      <c r="G23" s="28"/>
    </row>
    <row r="24" s="11" customFormat="1" ht="15" customHeight="1">
      <c r="G24" s="25"/>
    </row>
    <row r="25" spans="2:7" s="3" customFormat="1" ht="15" customHeight="1">
      <c r="B25" s="26"/>
      <c r="G25" s="26"/>
    </row>
    <row r="26" spans="2:7" s="3" customFormat="1" ht="15" customHeight="1">
      <c r="B26" s="26"/>
      <c r="G26" s="26"/>
    </row>
    <row r="27" spans="2:7" s="3" customFormat="1" ht="15" customHeight="1">
      <c r="B27" s="26"/>
      <c r="G27" s="26"/>
    </row>
    <row r="28" spans="2:7" s="3" customFormat="1" ht="15" customHeight="1">
      <c r="B28" s="26"/>
      <c r="G28" s="26"/>
    </row>
    <row r="29" spans="2:7" s="3" customFormat="1" ht="15" customHeight="1">
      <c r="B29" s="26"/>
      <c r="G29" s="26"/>
    </row>
    <row r="30" s="11" customFormat="1" ht="15" customHeight="1">
      <c r="G30" s="27"/>
    </row>
    <row r="31" s="11" customFormat="1" ht="15" customHeight="1"/>
    <row r="32" s="11" customFormat="1" ht="15" customHeight="1">
      <c r="C32" s="29"/>
    </row>
    <row r="33" ht="15" customHeight="1"/>
    <row r="34" ht="15" customHeight="1"/>
    <row r="35" ht="15" customHeight="1"/>
    <row r="36" s="31" customFormat="1" ht="15" customHeight="1">
      <c r="G36" s="32"/>
    </row>
    <row r="37" s="11" customFormat="1" ht="15" customHeight="1">
      <c r="G37" s="33"/>
    </row>
    <row r="38" s="11" customFormat="1" ht="15" customHeight="1">
      <c r="G38" s="33"/>
    </row>
    <row r="39" s="11" customFormat="1" ht="15" customHeight="1">
      <c r="G39" s="33"/>
    </row>
    <row r="40" spans="1:17" ht="15" customHeight="1">
      <c r="A40" s="1"/>
      <c r="B40" s="1"/>
      <c r="C40" s="1"/>
      <c r="D40" s="30"/>
      <c r="E40" s="1"/>
      <c r="G40" s="34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="11" customFormat="1" ht="12.75">
      <c r="G41" s="33"/>
    </row>
    <row r="42" spans="7:8" s="11" customFormat="1" ht="12.75">
      <c r="G42" s="33"/>
      <c r="H42" s="33"/>
    </row>
    <row r="43" s="11" customFormat="1" ht="12.75">
      <c r="G43" s="33"/>
    </row>
  </sheetData>
  <sheetProtection/>
  <printOptions/>
  <pageMargins left="0.3937007874015748" right="0.1968503937007874" top="0.5905511811023623" bottom="0" header="0.31496062992125984" footer="0.31496062992125984"/>
  <pageSetup horizontalDpi="300" verticalDpi="300" orientation="portrait" paperSize="9" r:id="rId1"/>
  <headerFooter alignWithMargins="0">
    <oddFooter>&amp;C&amp;F    *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Krucký Ondřej</cp:lastModifiedBy>
  <cp:lastPrinted>2011-10-07T07:43:37Z</cp:lastPrinted>
  <dcterms:created xsi:type="dcterms:W3CDTF">2002-01-18T11:46:41Z</dcterms:created>
  <dcterms:modified xsi:type="dcterms:W3CDTF">2018-10-18T09:48:07Z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